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CUENTA PÚBLICA 2019\4.- INFORMACION DE GESTION FINANCIERA\02_INFPRES_04_2019\"/>
    </mc:Choice>
  </mc:AlternateContent>
  <bookViews>
    <workbookView xWindow="0" yWindow="0" windowWidth="8610" windowHeight="6225"/>
  </bookViews>
  <sheets>
    <sheet name="Page1" sheetId="1" r:id="rId1"/>
  </sheets>
  <calcPr calcId="162913"/>
</workbook>
</file>

<file path=xl/calcChain.xml><?xml version="1.0" encoding="utf-8"?>
<calcChain xmlns="http://schemas.openxmlformats.org/spreadsheetml/2006/main">
  <c r="W84" i="1" l="1"/>
</calcChain>
</file>

<file path=xl/sharedStrings.xml><?xml version="1.0" encoding="utf-8"?>
<sst xmlns="http://schemas.openxmlformats.org/spreadsheetml/2006/main" count="159" uniqueCount="137">
  <si>
    <t>MUNICIPIO DE FRANCISCO I. MADERO, HIDALGO</t>
  </si>
  <si>
    <t>HIDALGO</t>
  </si>
  <si>
    <t>Usr: supervisor</t>
  </si>
  <si>
    <t>Fecha y</t>
  </si>
  <si>
    <t>11:17 a. m.</t>
  </si>
  <si>
    <t>06/mar./2020</t>
  </si>
  <si>
    <t>Rubro de Ingreso</t>
  </si>
  <si>
    <t>Presupuesto Vigente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</si>
  <si>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</si>
  <si>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</si>
  <si>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</si>
  <si>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</si>
  <si>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</si>
  <si>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</si>
  <si>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</si>
  <si>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</si>
  <si>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</si>
  <si>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</si>
  <si>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</si>
  <si>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</si>
  <si>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</si>
  <si>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Diferencia 
(Vigente - Total)</t>
  </si>
  <si>
    <t>Impuestos sobre el patrimonio</t>
  </si>
  <si>
    <t>12-01</t>
  </si>
  <si>
    <t>IMPUESTO PREDIAL</t>
  </si>
  <si>
    <t>12-01-01</t>
  </si>
  <si>
    <t>PREDIAL URBANOS</t>
  </si>
  <si>
    <t>12-01-02</t>
  </si>
  <si>
    <t>PREDIAL RUSTICOS</t>
  </si>
  <si>
    <t>12-01-03</t>
  </si>
  <si>
    <t>PREDIAL EJIDAL</t>
  </si>
  <si>
    <t>12-02</t>
  </si>
  <si>
    <t>TRASLADO DE DOMINIO</t>
  </si>
  <si>
    <t>12-02-01</t>
  </si>
  <si>
    <t>TRASLADO DE DOMINIO</t>
  </si>
  <si>
    <t>Accesorios de Impuestos</t>
  </si>
  <si>
    <t>17-01</t>
  </si>
  <si>
    <t>RECARGOS IMPUESTO PREDIAL</t>
  </si>
  <si>
    <t>17-02</t>
  </si>
  <si>
    <t>REZAGOS IMPUESTO PREDIAL</t>
  </si>
  <si>
    <t>Derechos por el uso, goce, aprovechamiento o explotación de bienes de dominio público</t>
  </si>
  <si>
    <t>41-01</t>
  </si>
  <si>
    <t>PUESTOS FIJOS EN MERCADOS CONSTRUIDOS</t>
  </si>
  <si>
    <t>41-02</t>
  </si>
  <si>
    <t>PUESTOS SEMIFIJOS EN MERCADOS CONSTRUIDOS</t>
  </si>
  <si>
    <t>41-03</t>
  </si>
  <si>
    <t>PUESTOS SEMIFIJOS EN PLAZAS, CALLES O TERRENOS</t>
  </si>
  <si>
    <t>41-04</t>
  </si>
  <si>
    <t>INHUMACION</t>
  </si>
  <si>
    <t>Derechos por prestación de servicios</t>
  </si>
  <si>
    <t>43-01</t>
  </si>
  <si>
    <t>COPIAS DE DOCUMENTOS EXISTENTES EN LOS ARCHIVOS MUNICIPALES POR HOJA</t>
  </si>
  <si>
    <t>43-02</t>
  </si>
  <si>
    <t>OTROS CONCEPTOS DE CERTIFICACIÓNES, CONSTANCIAS Y LEGALIZACIONES</t>
  </si>
  <si>
    <t>43-03</t>
  </si>
  <si>
    <t>PERMISOS DE CONSTRUCCION, RECONSTRUCCION Y AMPLIACION DE INMUEBLES</t>
  </si>
  <si>
    <t>43-04</t>
  </si>
  <si>
    <t>ALINEACIÓN Y USO DE SUELO</t>
  </si>
  <si>
    <t>43-06</t>
  </si>
  <si>
    <t>USO DOMESTICO DE DRENAJE Y ALCANTARILLADO</t>
  </si>
  <si>
    <t>43-07</t>
  </si>
  <si>
    <t>LICENCIAS Y REFRENDOS COMERCIAL</t>
  </si>
  <si>
    <t>43-08</t>
  </si>
  <si>
    <t>LICENCIAS, PERMISOS O AUTORIZACIONES POR COMERCIALIZACION DE BEBIDAS ALCOHOLICAS EN ENVASES CERRADOS</t>
  </si>
  <si>
    <t>43-09</t>
  </si>
  <si>
    <t>REVALIDACION ANUAL DE LICENCIAS DE FUNCIONAMIENTO, DISTRIBUCION Y COMERCIALIZACION DE BEBIDAS ALCOHOLICAS</t>
  </si>
  <si>
    <t>43-10</t>
  </si>
  <si>
    <t>USO DOMESTICO DE AGUA POTABLE</t>
  </si>
  <si>
    <t>43-11</t>
  </si>
  <si>
    <t>USO COMERCIAL DE AGUA POTABLE</t>
  </si>
  <si>
    <t>43-12</t>
  </si>
  <si>
    <t>REGISTRO DE NACIMIENTO</t>
  </si>
  <si>
    <t>43-13</t>
  </si>
  <si>
    <t>REGISTRO DE MATRIMONIO</t>
  </si>
  <si>
    <t>43-14</t>
  </si>
  <si>
    <t>CERTIFICADO DE DEFUNCION</t>
  </si>
  <si>
    <t>43-15</t>
  </si>
  <si>
    <t>OTROS CONCEPTOS DE REGISTRO CIVIL</t>
  </si>
  <si>
    <t>43-16</t>
  </si>
  <si>
    <t>AVALUOS CATASTRALES</t>
  </si>
  <si>
    <t>43-17</t>
  </si>
  <si>
    <t>CONSTANCIAS EN GENERAL</t>
  </si>
  <si>
    <t>Accesorios de Derechos</t>
  </si>
  <si>
    <t>45-01</t>
  </si>
  <si>
    <t>RECARGOS AGUA POTABLE</t>
  </si>
  <si>
    <t>45-02</t>
  </si>
  <si>
    <t>REZAGOS AGUA POTABLE</t>
  </si>
  <si>
    <t>Page 1</t>
  </si>
  <si>
    <t>Aprovechamientos</t>
  </si>
  <si>
    <t>61-02</t>
  </si>
  <si>
    <t>Multas</t>
  </si>
  <si>
    <t>61-02-01</t>
  </si>
  <si>
    <t>MULTAS ADMINISTRATIVAS IMPUESTAS POR EL MUNICIPIO</t>
  </si>
  <si>
    <t>61-03</t>
  </si>
  <si>
    <t>Indemnizaciones</t>
  </si>
  <si>
    <t>61-03-01</t>
  </si>
  <si>
    <t>INDEMNIZACIONES POR DAÑOS A BIENES MUNICIPALES</t>
  </si>
  <si>
    <t>61-05</t>
  </si>
  <si>
    <t>Aprovechamientos Provenientes de Obras Públicas</t>
  </si>
  <si>
    <t>61-05-01</t>
  </si>
  <si>
    <t>APROVECHAMIENTOS PROVENIENTES DE OBRAS PUBLICAS</t>
  </si>
  <si>
    <t>61-09</t>
  </si>
  <si>
    <t>Otros Aprovechamientos</t>
  </si>
  <si>
    <t>61-09-01</t>
  </si>
  <si>
    <t>APROVECHAMIENTOS DIVERSOS</t>
  </si>
  <si>
    <t>Participaciones</t>
  </si>
  <si>
    <t>81-01</t>
  </si>
  <si>
    <t>PARTICIPACIONES NO ETIQUETADAS</t>
  </si>
  <si>
    <t>81-01-003</t>
  </si>
  <si>
    <t>FONDO GENERAL DE PARTICIPACIONES  2019</t>
  </si>
  <si>
    <t>81-01-004</t>
  </si>
  <si>
    <t>FONDO DE FOMENTO MUNICIPAL 2019</t>
  </si>
  <si>
    <t>81-01-005</t>
  </si>
  <si>
    <t>FONDO DE FISCALIZACIÓN Y RECAUDACIÓN 2019</t>
  </si>
  <si>
    <t>81-01-006</t>
  </si>
  <si>
    <t>FONDO DE COMPENSACIÓN ISAN 2019</t>
  </si>
  <si>
    <t>81-01-007</t>
  </si>
  <si>
    <t>FONDO DE COMPENSACIÓN 2019</t>
  </si>
  <si>
    <t>81-01-008</t>
  </si>
  <si>
    <t>IEPS-TABACOS 2019</t>
  </si>
  <si>
    <t>81-01-009</t>
  </si>
  <si>
    <t>IEPS-GASOLINAS 2019</t>
  </si>
  <si>
    <t>81-01-010</t>
  </si>
  <si>
    <t>ISAN 2019</t>
  </si>
  <si>
    <t>Aportaciones</t>
  </si>
  <si>
    <t>82-02</t>
  </si>
  <si>
    <t>APORTACIONES ETIQUETADAS</t>
  </si>
  <si>
    <t>82-02-005</t>
  </si>
  <si>
    <t>FAISM 2019</t>
  </si>
  <si>
    <t>82-02-007</t>
  </si>
  <si>
    <t>FORTAMUN 2019</t>
  </si>
  <si>
    <t>Convenios</t>
  </si>
  <si>
    <t>83-02</t>
  </si>
  <si>
    <t>CONVENIOS PRODDER 2019</t>
  </si>
  <si>
    <t>Total</t>
  </si>
  <si>
    <t>Page 2</t>
  </si>
  <si>
    <t xml:space="preserve">            ESTADO ANALITICO DE INGRESOS POR FUENTE DE FINANCIAMIENTO MENSUAL (RECAUDADO)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</si>
</sst>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&quot;$&quot;#,##0.00;\-&quot;$&quot;#,##0.00"/>
  </numFmts>
  <fonts count="21" x14ac:knownFonts="1">
    <font>
      <sz val="8"/>
      <color rgb="FF000000"/>
      <name val="Tahoma"/>
    </font>
    <font>
      <b/>
      <sz val="13"/>
      <color rgb="FF000000"/>
      <name val="Arial"/>
    </font>
    <font>
      <b/>
      <sz val="11"/>
      <color rgb="FF000000"/>
      <name val="Arial"/>
    </font>
    <font>
      <sz val="7"/>
      <color rgb="FF000000"/>
      <name val="Arial"/>
    </font>
    <font>
      <sz val="7"/>
      <color rgb="FF000000"/>
      <name val="Arial"/>
    </font>
    <font>
      <sz val="7"/>
      <color rgb="FF000000"/>
      <name val="Arial"/>
    </font>
    <font>
      <sz val="6"/>
      <color rgb="FF000000"/>
      <name val="Arial"/>
    </font>
    <font>
      <b/>
      <sz val="10"/>
      <color rgb="FF000000"/>
      <name val="Arial"/>
    </font>
    <font>
      <b/>
      <sz val="8"/>
      <color rgb="FF000000"/>
      <name val="Arial"/>
    </font>
    <font>
      <b/>
      <sz val="6.5"/>
      <color rgb="FF000000"/>
      <name val="Arial"/>
    </font>
    <font>
      <b/>
      <sz val="7"/>
      <color rgb="FF000000"/>
      <name val="Arial"/>
    </font>
    <font>
      <sz val="7"/>
      <color rgb="FF000000"/>
      <name val="Arial"/>
    </font>
    <font>
      <sz val="6.8"/>
      <color rgb="FF000000"/>
      <name val="Arial"/>
    </font>
    <font>
      <sz val="6.8"/>
      <color rgb="FF000000"/>
      <name val="Arial"/>
    </font>
    <font>
      <b/>
      <sz val="7"/>
      <color rgb="FF000000"/>
      <name val="Arial"/>
    </font>
    <font>
      <sz val="8"/>
      <color rgb="FF000000"/>
      <name val="Arial"/>
    </font>
    <font>
      <b/>
      <sz val="9"/>
      <color rgb="FF000000"/>
      <name val="Arial"/>
    </font>
    <font>
      <b/>
      <sz val="6"/>
      <color rgb="FF000000"/>
      <name val="Arial"/>
    </font>
    <font>
      <b/>
      <sz val="6"/>
      <color rgb="FF000000"/>
      <name val="Arial"/>
    </font>
    <font>
      <b/>
      <sz val="8"/>
      <color rgb="FF000000"/>
      <name val="Tahoma"/>
      <family val="2"/>
    </font>
    <font>
      <b/>
      <sz val="6.75"/>
      <color rgb="FF000000"/>
      <name val="Arial"/>
    </font>
  </fonts>
  <fills count="2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26">
    <xf numFmtId="0" fontId="0" fillId="2" borderId="0" xfId="0" applyFill="1" applyAlignment="1">
      <alignment horizontal="left" vertical="top" wrapText="1"/>
    </xf>
    <xf numFmtId="0" fontId="3" fillId="5" borderId="3" xfId="0" applyFont="1" applyFill="1" applyBorder="1" applyAlignment="1">
      <alignment horizontal="left" vertical="center" wrapText="1"/>
    </xf>
    <xf numFmtId="0" fontId="8" fillId="10" borderId="8" xfId="0" applyFont="1" applyFill="1" applyBorder="1" applyAlignment="1">
      <alignment horizontal="right" wrapText="1"/>
    </xf>
    <xf numFmtId="7" fontId="12" fillId="14" borderId="12" xfId="0" applyNumberFormat="1" applyFont="1" applyFill="1" applyBorder="1" applyAlignment="1">
      <alignment horizontal="right" vertical="top" wrapText="1"/>
    </xf>
    <xf numFmtId="7" fontId="13" fillId="15" borderId="13" xfId="0" applyNumberFormat="1" applyFont="1" applyFill="1" applyBorder="1" applyAlignment="1">
      <alignment horizontal="right" vertical="center" wrapText="1"/>
    </xf>
    <xf numFmtId="7" fontId="17" fillId="19" borderId="17" xfId="0" applyNumberFormat="1" applyFont="1" applyFill="1" applyBorder="1" applyAlignment="1">
      <alignment horizontal="right" vertical="top" wrapText="1"/>
    </xf>
    <xf numFmtId="7" fontId="18" fillId="20" borderId="18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center" vertical="top" wrapText="1"/>
    </xf>
    <xf numFmtId="0" fontId="0" fillId="2" borderId="0" xfId="0" applyFill="1" applyAlignment="1">
      <alignment horizontal="left" vertical="top" wrapText="1"/>
    </xf>
    <xf numFmtId="0" fontId="2" fillId="4" borderId="2" xfId="0" applyFont="1" applyFill="1" applyBorder="1" applyAlignment="1">
      <alignment horizontal="center" vertical="top" wrapText="1"/>
    </xf>
    <xf numFmtId="0" fontId="6" fillId="8" borderId="6" xfId="0" applyFont="1" applyFill="1" applyBorder="1" applyAlignment="1">
      <alignment horizontal="left" wrapText="1"/>
    </xf>
    <xf numFmtId="0" fontId="5" fillId="7" borderId="5" xfId="0" applyFont="1" applyFill="1" applyBorder="1" applyAlignment="1">
      <alignment horizontal="right" vertical="center" wrapText="1"/>
    </xf>
    <xf numFmtId="0" fontId="4" fillId="6" borderId="4" xfId="0" applyFont="1" applyFill="1" applyBorder="1" applyAlignment="1">
      <alignment horizontal="right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right" wrapText="1"/>
    </xf>
    <xf numFmtId="0" fontId="9" fillId="11" borderId="9" xfId="0" applyFont="1" applyFill="1" applyBorder="1" applyAlignment="1">
      <alignment horizontal="right" wrapText="1"/>
    </xf>
    <xf numFmtId="39" fontId="10" fillId="12" borderId="10" xfId="0" applyNumberFormat="1" applyFont="1" applyFill="1" applyBorder="1" applyAlignment="1">
      <alignment horizontal="left" vertical="top" wrapText="1"/>
    </xf>
    <xf numFmtId="0" fontId="11" fillId="13" borderId="11" xfId="0" applyFont="1" applyFill="1" applyBorder="1" applyAlignment="1">
      <alignment horizontal="left" vertical="top" wrapText="1"/>
    </xf>
    <xf numFmtId="7" fontId="12" fillId="14" borderId="12" xfId="0" applyNumberFormat="1" applyFont="1" applyFill="1" applyBorder="1" applyAlignment="1">
      <alignment horizontal="right" vertical="top" wrapText="1"/>
    </xf>
    <xf numFmtId="0" fontId="14" fillId="16" borderId="14" xfId="0" applyFont="1" applyFill="1" applyBorder="1" applyAlignment="1">
      <alignment horizontal="left" vertical="top" wrapText="1"/>
    </xf>
    <xf numFmtId="0" fontId="15" fillId="17" borderId="15" xfId="0" applyFont="1" applyFill="1" applyBorder="1" applyAlignment="1">
      <alignment horizontal="left" vertical="top" wrapText="1"/>
    </xf>
    <xf numFmtId="0" fontId="16" fillId="18" borderId="16" xfId="0" applyFont="1" applyFill="1" applyBorder="1" applyAlignment="1">
      <alignment horizontal="left" vertical="top" wrapText="1"/>
    </xf>
    <xf numFmtId="7" fontId="17" fillId="19" borderId="17" xfId="0" applyNumberFormat="1" applyFont="1" applyFill="1" applyBorder="1" applyAlignment="1">
      <alignment horizontal="right" vertical="top" wrapText="1"/>
    </xf>
    <xf numFmtId="0" fontId="19" fillId="20" borderId="16" xfId="0" applyFont="1" applyFill="1" applyBorder="1" applyAlignment="1">
      <alignment horizontal="center" vertical="top" wrapText="1"/>
    </xf>
    <xf numFmtId="7" fontId="20" fillId="20" borderId="19" xfId="0" applyNumberFormat="1" applyFont="1" applyFill="1" applyBorder="1" applyAlignment="1">
      <alignment horizontal="right" vertical="top" wrapText="1"/>
    </xf>
    <xf numFmtId="7" fontId="0" fillId="2" borderId="0" xfId="0" applyNumberForma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0</xdr:colOff>
      <xdr:row>3</xdr:row>
      <xdr:rowOff>19050</xdr:rowOff>
    </xdr:to>
    <xdr:pic>
      <xdr:nvPicPr>
        <xdr:cNvPr id="2" name="Imagen 1" descr="image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4</xdr:col>
      <xdr:colOff>0</xdr:colOff>
      <xdr:row>47</xdr:row>
      <xdr:rowOff>19050</xdr:rowOff>
    </xdr:to>
    <xdr:pic>
      <xdr:nvPicPr>
        <xdr:cNvPr id="3" name="Imagen 2" descr="image2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4"/>
  <sheetViews>
    <sheetView tabSelected="1" view="pageBreakPreview" zoomScaleNormal="100" zoomScaleSheetLayoutView="100" workbookViewId="0">
      <selection activeCell="G18" sqref="G17:G18"/>
    </sheetView>
  </sheetViews>
  <sheetFormatPr baseColWidth="10" defaultColWidth="9.33203125" defaultRowHeight="10.5" x14ac:dyDescent="0.15"/>
  <cols>
    <col min="1" max="2" width="4.5" customWidth="1"/>
    <col min="3" max="3" width="3" customWidth="1"/>
    <col min="4" max="4" width="15" customWidth="1"/>
    <col min="5" max="5" width="9" customWidth="1"/>
    <col min="6" max="6" width="12" customWidth="1"/>
    <col min="7" max="8" width="11" customWidth="1"/>
    <col min="9" max="10" width="10.83203125" customWidth="1"/>
    <col min="11" max="11" width="12" customWidth="1"/>
    <col min="12" max="12" width="10.83203125" customWidth="1"/>
    <col min="13" max="13" width="11" customWidth="1"/>
    <col min="14" max="14" width="11.1640625" customWidth="1"/>
    <col min="15" max="15" width="11.6640625" customWidth="1"/>
    <col min="16" max="16" width="10.6640625" customWidth="1"/>
    <col min="17" max="17" width="7.33203125" customWidth="1"/>
    <col min="18" max="18" width="3.5" customWidth="1"/>
    <col min="19" max="19" width="11.5" customWidth="1"/>
    <col min="20" max="20" width="2.33203125" customWidth="1"/>
    <col min="21" max="21" width="2.1640625" customWidth="1"/>
    <col min="22" max="22" width="3" customWidth="1"/>
    <col min="23" max="23" width="11.1640625" bestFit="1" customWidth="1"/>
    <col min="24" max="24" width="4.5" customWidth="1"/>
    <col min="25" max="25" width="9.6640625" customWidth="1"/>
  </cols>
  <sheetData>
    <row r="1" spans="1:25" ht="16.5" x14ac:dyDescent="0.15">
      <c r="B1" s="7" t="s">
        <v>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" ht="15" x14ac:dyDescent="0.15">
      <c r="A2" s="8"/>
      <c r="B2" s="8"/>
      <c r="C2" s="8"/>
      <c r="D2" s="8"/>
      <c r="E2" s="9" t="s">
        <v>1</v>
      </c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1:25" x14ac:dyDescent="0.15">
      <c r="A3" s="8"/>
      <c r="B3" s="8"/>
      <c r="C3" s="8"/>
      <c r="D3" s="8"/>
    </row>
    <row r="4" spans="1:25" ht="36" x14ac:dyDescent="0.15">
      <c r="B4" s="10" t="s">
        <v>2</v>
      </c>
      <c r="C4" s="10"/>
      <c r="D4" s="10"/>
      <c r="E4" s="10"/>
      <c r="G4" s="23" t="s">
        <v>136</v>
      </c>
      <c r="H4" s="23"/>
      <c r="I4" s="23"/>
      <c r="J4" s="23"/>
      <c r="K4" s="23"/>
      <c r="L4" s="23"/>
      <c r="M4" s="23"/>
      <c r="N4" s="23"/>
      <c r="O4" s="23"/>
      <c r="P4" s="23"/>
      <c r="R4" s="11" t="s">
        <v>3</v>
      </c>
      <c r="S4" s="11"/>
      <c r="T4" s="11"/>
      <c r="U4" s="11"/>
      <c r="V4" s="12" t="s">
        <v>4</v>
      </c>
      <c r="W4" s="12"/>
      <c r="X4" s="1" t="s">
        <v>5</v>
      </c>
    </row>
    <row r="6" spans="1:25" ht="30.75" customHeight="1" x14ac:dyDescent="0.2">
      <c r="A6" s="13" t="s">
        <v>6</v>
      </c>
      <c r="B6" s="13"/>
      <c r="C6" s="13"/>
      <c r="D6" s="13"/>
      <c r="E6" s="13"/>
      <c r="F6" s="2" t="s">
        <v>7</v>
      </c>
      <c r="G6" s="2" t="s">
        <v>8</v>
      </c>
      <c r="H6" s="2" t="s">
        <v>9</v>
      </c>
      <c r="I6" s="2" t="s">
        <v>10</v>
      </c>
      <c r="J6" s="2" t="s">
        <v>11</v>
      </c>
      <c r="K6" s="2" t="s">
        <v>12</v>
      </c>
      <c r="L6" s="2" t="s">
        <v>13</v>
      </c>
      <c r="M6" s="2" t="s">
        <v>14</v>
      </c>
      <c r="N6" s="2" t="s">
        <v>15</v>
      </c>
      <c r="O6" s="2" t="s">
        <v>16</v>
      </c>
      <c r="P6" s="2" t="s">
        <v>17</v>
      </c>
      <c r="Q6" s="14" t="s">
        <v>18</v>
      </c>
      <c r="R6" s="14"/>
      <c r="S6" s="2" t="s">
        <v>19</v>
      </c>
      <c r="U6" s="14" t="s">
        <v>20</v>
      </c>
      <c r="V6" s="14"/>
      <c r="W6" s="14"/>
      <c r="X6" s="15" t="s">
        <v>21</v>
      </c>
      <c r="Y6" s="15"/>
    </row>
    <row r="8" spans="1:25" x14ac:dyDescent="0.15">
      <c r="A8" s="16">
        <v>12</v>
      </c>
      <c r="B8" s="16"/>
      <c r="C8" s="17" t="s">
        <v>22</v>
      </c>
      <c r="D8" s="17"/>
      <c r="E8" s="17"/>
      <c r="F8" s="4">
        <v>1363215.75</v>
      </c>
      <c r="G8" s="3">
        <v>984549.18</v>
      </c>
      <c r="H8" s="3">
        <v>178204</v>
      </c>
      <c r="I8" s="3">
        <v>112608</v>
      </c>
      <c r="J8" s="3">
        <v>57477.599999999999</v>
      </c>
      <c r="K8" s="3">
        <v>58685</v>
      </c>
      <c r="L8" s="3">
        <v>41962</v>
      </c>
      <c r="M8" s="3">
        <v>58285.09</v>
      </c>
      <c r="N8" s="4">
        <v>37692</v>
      </c>
      <c r="O8" s="3">
        <v>17049</v>
      </c>
      <c r="P8" s="3">
        <v>20314</v>
      </c>
      <c r="Q8" s="18">
        <v>102271</v>
      </c>
      <c r="R8" s="18"/>
      <c r="S8" s="3">
        <v>207663.3</v>
      </c>
      <c r="U8" s="18">
        <v>1876760.17</v>
      </c>
      <c r="V8" s="18"/>
      <c r="W8" s="18"/>
      <c r="X8" s="18">
        <v>-513544.42</v>
      </c>
      <c r="Y8" s="18"/>
    </row>
    <row r="9" spans="1:25" x14ac:dyDescent="0.15">
      <c r="A9" s="16" t="s">
        <v>23</v>
      </c>
      <c r="B9" s="16"/>
      <c r="C9" s="19" t="s">
        <v>24</v>
      </c>
      <c r="D9" s="19"/>
      <c r="E9" s="19"/>
      <c r="F9" s="4">
        <v>1305693.75</v>
      </c>
      <c r="G9" s="3">
        <v>933259.08</v>
      </c>
      <c r="H9" s="3">
        <v>162134</v>
      </c>
      <c r="I9" s="3">
        <v>81379</v>
      </c>
      <c r="J9" s="3">
        <v>35652</v>
      </c>
      <c r="K9" s="3">
        <v>41633</v>
      </c>
      <c r="L9" s="3">
        <v>26364</v>
      </c>
      <c r="M9" s="3">
        <v>20273</v>
      </c>
      <c r="N9" s="4">
        <v>20130</v>
      </c>
      <c r="O9" s="3">
        <v>15001</v>
      </c>
      <c r="P9" s="3">
        <v>8760</v>
      </c>
      <c r="Q9" s="18">
        <v>92919</v>
      </c>
      <c r="R9" s="18"/>
      <c r="S9" s="3">
        <v>177339.3</v>
      </c>
      <c r="U9" s="18">
        <v>1614843.38</v>
      </c>
      <c r="V9" s="18"/>
      <c r="W9" s="18"/>
      <c r="X9" s="18">
        <v>-309149.63</v>
      </c>
      <c r="Y9" s="18"/>
    </row>
    <row r="10" spans="1:25" x14ac:dyDescent="0.15">
      <c r="A10" s="16" t="s">
        <v>25</v>
      </c>
      <c r="B10" s="16"/>
      <c r="C10" s="17" t="s">
        <v>26</v>
      </c>
      <c r="D10" s="17"/>
      <c r="E10" s="17"/>
      <c r="F10" s="4">
        <v>522277.5</v>
      </c>
      <c r="G10" s="3">
        <v>677688</v>
      </c>
      <c r="H10" s="3">
        <v>104689</v>
      </c>
      <c r="I10" s="3">
        <v>53168</v>
      </c>
      <c r="J10" s="3">
        <v>22579</v>
      </c>
      <c r="K10" s="3">
        <v>24828</v>
      </c>
      <c r="L10" s="3">
        <v>19589</v>
      </c>
      <c r="M10" s="3">
        <v>12659</v>
      </c>
      <c r="N10" s="4">
        <v>13021</v>
      </c>
      <c r="O10" s="3">
        <v>8839</v>
      </c>
      <c r="P10" s="3">
        <v>5714</v>
      </c>
      <c r="Q10" s="18">
        <v>66526</v>
      </c>
      <c r="R10" s="18"/>
      <c r="S10" s="3">
        <v>137472</v>
      </c>
      <c r="U10" s="18">
        <v>1146772</v>
      </c>
      <c r="V10" s="18"/>
      <c r="W10" s="18"/>
      <c r="X10" s="18">
        <v>-624494.5</v>
      </c>
      <c r="Y10" s="18"/>
    </row>
    <row r="11" spans="1:25" x14ac:dyDescent="0.15">
      <c r="A11" s="16" t="s">
        <v>27</v>
      </c>
      <c r="B11" s="16"/>
      <c r="C11" s="17" t="s">
        <v>28</v>
      </c>
      <c r="D11" s="17"/>
      <c r="E11" s="17"/>
      <c r="F11" s="4">
        <v>522277.5</v>
      </c>
      <c r="G11" s="3">
        <v>241440.08</v>
      </c>
      <c r="H11" s="3">
        <v>54037</v>
      </c>
      <c r="I11" s="3">
        <v>27317</v>
      </c>
      <c r="J11" s="3">
        <v>12788</v>
      </c>
      <c r="K11" s="3">
        <v>16236</v>
      </c>
      <c r="L11" s="3">
        <v>6613</v>
      </c>
      <c r="M11" s="3">
        <v>7330</v>
      </c>
      <c r="N11" s="4">
        <v>7025</v>
      </c>
      <c r="O11" s="3">
        <v>6078</v>
      </c>
      <c r="P11" s="3">
        <v>2791</v>
      </c>
      <c r="Q11" s="18">
        <v>25200</v>
      </c>
      <c r="R11" s="18"/>
      <c r="S11" s="3">
        <v>35474</v>
      </c>
      <c r="U11" s="18">
        <v>442329.08</v>
      </c>
      <c r="V11" s="18"/>
      <c r="W11" s="18"/>
      <c r="X11" s="18">
        <v>79948.42</v>
      </c>
      <c r="Y11" s="18"/>
    </row>
    <row r="12" spans="1:25" x14ac:dyDescent="0.15">
      <c r="A12" s="16" t="s">
        <v>29</v>
      </c>
      <c r="B12" s="16"/>
      <c r="C12" s="17" t="s">
        <v>30</v>
      </c>
      <c r="D12" s="17"/>
      <c r="E12" s="17"/>
      <c r="F12" s="4">
        <v>261138.75</v>
      </c>
      <c r="G12" s="3">
        <v>14131</v>
      </c>
      <c r="H12" s="3">
        <v>3408</v>
      </c>
      <c r="I12" s="3">
        <v>894</v>
      </c>
      <c r="J12" s="3">
        <v>285</v>
      </c>
      <c r="K12" s="3">
        <v>569</v>
      </c>
      <c r="L12" s="3">
        <v>162</v>
      </c>
      <c r="M12" s="3">
        <v>284</v>
      </c>
      <c r="N12" s="4">
        <v>84</v>
      </c>
      <c r="O12" s="3">
        <v>84</v>
      </c>
      <c r="P12" s="3">
        <v>255</v>
      </c>
      <c r="Q12" s="18">
        <v>1193</v>
      </c>
      <c r="R12" s="18"/>
      <c r="S12" s="3">
        <v>4393.3</v>
      </c>
      <c r="U12" s="18">
        <v>25742.3</v>
      </c>
      <c r="V12" s="18"/>
      <c r="W12" s="18"/>
      <c r="X12" s="18">
        <v>235396.45</v>
      </c>
      <c r="Y12" s="18"/>
    </row>
    <row r="13" spans="1:25" x14ac:dyDescent="0.15">
      <c r="A13" s="16" t="s">
        <v>31</v>
      </c>
      <c r="B13" s="16"/>
      <c r="C13" s="19" t="s">
        <v>32</v>
      </c>
      <c r="D13" s="19"/>
      <c r="E13" s="19"/>
      <c r="F13" s="4">
        <v>57522</v>
      </c>
      <c r="G13" s="3">
        <v>51290.1</v>
      </c>
      <c r="H13" s="3">
        <v>16070</v>
      </c>
      <c r="I13" s="3">
        <v>31229</v>
      </c>
      <c r="J13" s="3">
        <v>21825.599999999999</v>
      </c>
      <c r="K13" s="3">
        <v>17052</v>
      </c>
      <c r="L13" s="3">
        <v>15598</v>
      </c>
      <c r="M13" s="3">
        <v>38012.089999999997</v>
      </c>
      <c r="N13" s="4">
        <v>17562</v>
      </c>
      <c r="O13" s="3">
        <v>2048</v>
      </c>
      <c r="P13" s="3">
        <v>11554</v>
      </c>
      <c r="Q13" s="18">
        <v>9352</v>
      </c>
      <c r="R13" s="18"/>
      <c r="S13" s="3">
        <v>30324</v>
      </c>
      <c r="U13" s="18">
        <v>261916.79</v>
      </c>
      <c r="V13" s="18"/>
      <c r="W13" s="18"/>
      <c r="X13" s="18">
        <v>-204394.79</v>
      </c>
      <c r="Y13" s="18"/>
    </row>
    <row r="14" spans="1:25" x14ac:dyDescent="0.15">
      <c r="A14" s="16" t="s">
        <v>33</v>
      </c>
      <c r="B14" s="16"/>
      <c r="C14" s="17" t="s">
        <v>34</v>
      </c>
      <c r="D14" s="17"/>
      <c r="E14" s="17"/>
      <c r="F14" s="4">
        <v>57522</v>
      </c>
      <c r="G14" s="3">
        <v>51290.1</v>
      </c>
      <c r="H14" s="3">
        <v>16070</v>
      </c>
      <c r="I14" s="3">
        <v>31229</v>
      </c>
      <c r="J14" s="3">
        <v>21825.599999999999</v>
      </c>
      <c r="K14" s="3">
        <v>17052</v>
      </c>
      <c r="L14" s="3">
        <v>15598</v>
      </c>
      <c r="M14" s="3">
        <v>38012.089999999997</v>
      </c>
      <c r="N14" s="4">
        <v>17562</v>
      </c>
      <c r="O14" s="3">
        <v>2048</v>
      </c>
      <c r="P14" s="3">
        <v>11554</v>
      </c>
      <c r="Q14" s="18">
        <v>9352</v>
      </c>
      <c r="R14" s="18"/>
      <c r="S14" s="3">
        <v>30324</v>
      </c>
      <c r="U14" s="18">
        <v>261916.79</v>
      </c>
      <c r="V14" s="18"/>
      <c r="W14" s="18"/>
      <c r="X14" s="18">
        <v>-204394.79</v>
      </c>
      <c r="Y14" s="18"/>
    </row>
    <row r="15" spans="1:25" x14ac:dyDescent="0.15">
      <c r="A15" s="16">
        <v>17</v>
      </c>
      <c r="B15" s="16"/>
      <c r="C15" s="17" t="s">
        <v>35</v>
      </c>
      <c r="D15" s="17"/>
      <c r="E15" s="17"/>
      <c r="F15" s="4">
        <v>2251945.5</v>
      </c>
      <c r="G15" s="3">
        <v>403987</v>
      </c>
      <c r="H15" s="3">
        <v>148636</v>
      </c>
      <c r="I15" s="3">
        <v>140870</v>
      </c>
      <c r="J15" s="3">
        <v>62125</v>
      </c>
      <c r="K15" s="3">
        <v>134866</v>
      </c>
      <c r="L15" s="3">
        <v>78100</v>
      </c>
      <c r="M15" s="3">
        <v>63447</v>
      </c>
      <c r="N15" s="4">
        <v>40980</v>
      </c>
      <c r="O15" s="3">
        <v>31061</v>
      </c>
      <c r="P15" s="3">
        <v>10107</v>
      </c>
      <c r="Q15" s="18">
        <v>258735.5</v>
      </c>
      <c r="R15" s="18"/>
      <c r="S15" s="3">
        <v>509211</v>
      </c>
      <c r="U15" s="18">
        <v>1882125.5</v>
      </c>
      <c r="V15" s="18"/>
      <c r="W15" s="18"/>
      <c r="X15" s="18">
        <v>369820</v>
      </c>
      <c r="Y15" s="18"/>
    </row>
    <row r="16" spans="1:25" x14ac:dyDescent="0.15">
      <c r="A16" s="16" t="s">
        <v>36</v>
      </c>
      <c r="B16" s="16"/>
      <c r="C16" s="19" t="s">
        <v>37</v>
      </c>
      <c r="D16" s="19"/>
      <c r="E16" s="19"/>
      <c r="F16" s="4">
        <v>1114741.5</v>
      </c>
      <c r="G16" s="3">
        <v>251440</v>
      </c>
      <c r="H16" s="3">
        <v>91398</v>
      </c>
      <c r="I16" s="3">
        <v>68051</v>
      </c>
      <c r="J16" s="3">
        <v>36692</v>
      </c>
      <c r="K16" s="3">
        <v>50736</v>
      </c>
      <c r="L16" s="3">
        <v>42325</v>
      </c>
      <c r="M16" s="3">
        <v>41290</v>
      </c>
      <c r="N16" s="4">
        <v>27042</v>
      </c>
      <c r="O16" s="3">
        <v>18715</v>
      </c>
      <c r="P16" s="3">
        <v>6555</v>
      </c>
      <c r="Q16" s="18">
        <v>846.5</v>
      </c>
      <c r="R16" s="18"/>
      <c r="S16" s="3">
        <v>7702</v>
      </c>
      <c r="U16" s="18">
        <v>642792.5</v>
      </c>
      <c r="V16" s="18"/>
      <c r="W16" s="18"/>
      <c r="X16" s="18">
        <v>471949</v>
      </c>
      <c r="Y16" s="18"/>
    </row>
    <row r="17" spans="1:25" x14ac:dyDescent="0.15">
      <c r="A17" s="16" t="s">
        <v>38</v>
      </c>
      <c r="B17" s="16"/>
      <c r="C17" s="19" t="s">
        <v>39</v>
      </c>
      <c r="D17" s="19"/>
      <c r="E17" s="19"/>
      <c r="F17" s="4">
        <v>1137204</v>
      </c>
      <c r="G17" s="3">
        <v>152547</v>
      </c>
      <c r="H17" s="3">
        <v>57238</v>
      </c>
      <c r="I17" s="3">
        <v>72819</v>
      </c>
      <c r="J17" s="3">
        <v>25433</v>
      </c>
      <c r="K17" s="3">
        <v>84130</v>
      </c>
      <c r="L17" s="3">
        <v>35775</v>
      </c>
      <c r="M17" s="3">
        <v>22157</v>
      </c>
      <c r="N17" s="4">
        <v>13938</v>
      </c>
      <c r="O17" s="3">
        <v>12346</v>
      </c>
      <c r="P17" s="3">
        <v>3552</v>
      </c>
      <c r="Q17" s="18">
        <v>257889</v>
      </c>
      <c r="R17" s="18"/>
      <c r="S17" s="3">
        <v>501509</v>
      </c>
      <c r="U17" s="18">
        <v>1239333</v>
      </c>
      <c r="V17" s="18"/>
      <c r="W17" s="18"/>
      <c r="X17" s="18">
        <v>-102129</v>
      </c>
      <c r="Y17" s="18"/>
    </row>
    <row r="18" spans="1:25" x14ac:dyDescent="0.15">
      <c r="A18" s="16">
        <v>41</v>
      </c>
      <c r="B18" s="16"/>
      <c r="C18" s="17" t="s">
        <v>40</v>
      </c>
      <c r="D18" s="17"/>
      <c r="E18" s="17"/>
      <c r="F18" s="4">
        <v>1022532.5</v>
      </c>
      <c r="G18" s="3">
        <v>93836.5</v>
      </c>
      <c r="H18" s="3">
        <v>45440</v>
      </c>
      <c r="I18" s="3">
        <v>40164</v>
      </c>
      <c r="J18" s="3">
        <v>57791</v>
      </c>
      <c r="K18" s="3">
        <v>87227</v>
      </c>
      <c r="L18" s="3">
        <v>31699</v>
      </c>
      <c r="M18" s="3">
        <v>30558.3</v>
      </c>
      <c r="N18" s="4">
        <v>40896</v>
      </c>
      <c r="O18" s="3">
        <v>54495</v>
      </c>
      <c r="P18" s="3">
        <v>38981</v>
      </c>
      <c r="Q18" s="18">
        <v>43766</v>
      </c>
      <c r="R18" s="18"/>
      <c r="S18" s="3">
        <v>50851</v>
      </c>
      <c r="U18" s="18">
        <v>615704.80000000005</v>
      </c>
      <c r="V18" s="18"/>
      <c r="W18" s="18"/>
      <c r="X18" s="18">
        <v>406827.7</v>
      </c>
      <c r="Y18" s="18"/>
    </row>
    <row r="19" spans="1:25" x14ac:dyDescent="0.15">
      <c r="A19" s="16" t="s">
        <v>41</v>
      </c>
      <c r="B19" s="16"/>
      <c r="C19" s="19" t="s">
        <v>42</v>
      </c>
      <c r="D19" s="19"/>
      <c r="E19" s="19"/>
      <c r="F19" s="4">
        <v>82679</v>
      </c>
      <c r="G19" s="3">
        <v>20815</v>
      </c>
      <c r="H19" s="3">
        <v>0</v>
      </c>
      <c r="I19" s="3">
        <v>6300</v>
      </c>
      <c r="J19" s="3">
        <v>2820</v>
      </c>
      <c r="K19" s="3">
        <v>43120</v>
      </c>
      <c r="L19" s="3">
        <v>15168</v>
      </c>
      <c r="M19" s="3">
        <v>10348</v>
      </c>
      <c r="N19" s="4">
        <v>9284</v>
      </c>
      <c r="O19" s="3">
        <v>28578</v>
      </c>
      <c r="P19" s="3">
        <v>22554</v>
      </c>
      <c r="Q19" s="18">
        <v>10120</v>
      </c>
      <c r="R19" s="18"/>
      <c r="S19" s="3">
        <v>18254</v>
      </c>
      <c r="U19" s="18">
        <v>187361</v>
      </c>
      <c r="V19" s="18"/>
      <c r="W19" s="18"/>
      <c r="X19" s="18">
        <v>-104682</v>
      </c>
      <c r="Y19" s="18"/>
    </row>
    <row r="20" spans="1:25" x14ac:dyDescent="0.15">
      <c r="A20" s="16" t="s">
        <v>43</v>
      </c>
      <c r="B20" s="16"/>
      <c r="C20" s="19" t="s">
        <v>44</v>
      </c>
      <c r="D20" s="19"/>
      <c r="E20" s="19"/>
      <c r="F20" s="4">
        <v>0</v>
      </c>
      <c r="G20" s="3">
        <v>11828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4">
        <v>0</v>
      </c>
      <c r="O20" s="3">
        <v>0</v>
      </c>
      <c r="P20" s="3">
        <v>0</v>
      </c>
      <c r="Q20" s="18">
        <v>0</v>
      </c>
      <c r="R20" s="18"/>
      <c r="S20" s="3">
        <v>0</v>
      </c>
      <c r="U20" s="18">
        <v>11828</v>
      </c>
      <c r="V20" s="18"/>
      <c r="W20" s="18"/>
      <c r="X20" s="18">
        <v>-11828</v>
      </c>
      <c r="Y20" s="18"/>
    </row>
    <row r="21" spans="1:25" x14ac:dyDescent="0.15">
      <c r="A21" s="16" t="s">
        <v>45</v>
      </c>
      <c r="B21" s="16"/>
      <c r="C21" s="19" t="s">
        <v>46</v>
      </c>
      <c r="D21" s="19"/>
      <c r="E21" s="19"/>
      <c r="F21" s="4">
        <v>791060</v>
      </c>
      <c r="G21" s="3">
        <v>34695</v>
      </c>
      <c r="H21" s="3">
        <v>39505</v>
      </c>
      <c r="I21" s="3">
        <v>25155</v>
      </c>
      <c r="J21" s="3">
        <v>33579</v>
      </c>
      <c r="K21" s="3">
        <v>29011</v>
      </c>
      <c r="L21" s="3">
        <v>13435</v>
      </c>
      <c r="M21" s="3">
        <v>11450</v>
      </c>
      <c r="N21" s="4">
        <v>8930</v>
      </c>
      <c r="O21" s="3">
        <v>16821</v>
      </c>
      <c r="P21" s="3">
        <v>10944</v>
      </c>
      <c r="Q21" s="18">
        <v>27324</v>
      </c>
      <c r="R21" s="18"/>
      <c r="S21" s="3">
        <v>22275</v>
      </c>
      <c r="U21" s="18">
        <v>273124</v>
      </c>
      <c r="V21" s="18"/>
      <c r="W21" s="18"/>
      <c r="X21" s="18">
        <v>517936</v>
      </c>
      <c r="Y21" s="18"/>
    </row>
    <row r="22" spans="1:25" x14ac:dyDescent="0.15">
      <c r="A22" s="16" t="s">
        <v>47</v>
      </c>
      <c r="B22" s="16"/>
      <c r="C22" s="19" t="s">
        <v>48</v>
      </c>
      <c r="D22" s="19"/>
      <c r="E22" s="19"/>
      <c r="F22" s="4">
        <v>148793.5</v>
      </c>
      <c r="G22" s="3">
        <v>26498.5</v>
      </c>
      <c r="H22" s="3">
        <v>5935</v>
      </c>
      <c r="I22" s="3">
        <v>8709</v>
      </c>
      <c r="J22" s="3">
        <v>21392</v>
      </c>
      <c r="K22" s="3">
        <v>15096</v>
      </c>
      <c r="L22" s="3">
        <v>3096</v>
      </c>
      <c r="M22" s="3">
        <v>8760.2999999999993</v>
      </c>
      <c r="N22" s="4">
        <v>22682</v>
      </c>
      <c r="O22" s="3">
        <v>9096</v>
      </c>
      <c r="P22" s="3">
        <v>5483</v>
      </c>
      <c r="Q22" s="18">
        <v>6322</v>
      </c>
      <c r="R22" s="18"/>
      <c r="S22" s="3">
        <v>10322</v>
      </c>
      <c r="U22" s="18">
        <v>143391.79999999999</v>
      </c>
      <c r="V22" s="18"/>
      <c r="W22" s="18"/>
      <c r="X22" s="18">
        <v>5401.7</v>
      </c>
      <c r="Y22" s="18"/>
    </row>
    <row r="23" spans="1:25" x14ac:dyDescent="0.15">
      <c r="A23" s="16">
        <v>43</v>
      </c>
      <c r="B23" s="16"/>
      <c r="C23" s="17" t="s">
        <v>49</v>
      </c>
      <c r="D23" s="17"/>
      <c r="E23" s="17"/>
      <c r="F23" s="4">
        <v>4051561</v>
      </c>
      <c r="G23" s="3">
        <v>456144.29</v>
      </c>
      <c r="H23" s="3">
        <v>353058.75</v>
      </c>
      <c r="I23" s="3">
        <v>328609.90000000002</v>
      </c>
      <c r="J23" s="3">
        <v>210694</v>
      </c>
      <c r="K23" s="3">
        <v>245927.7</v>
      </c>
      <c r="L23" s="3">
        <v>183434.3</v>
      </c>
      <c r="M23" s="3">
        <v>207775</v>
      </c>
      <c r="N23" s="4">
        <v>235413.2</v>
      </c>
      <c r="O23" s="3">
        <v>186747</v>
      </c>
      <c r="P23" s="3">
        <v>216850.2</v>
      </c>
      <c r="Q23" s="18">
        <v>226803.48</v>
      </c>
      <c r="R23" s="18"/>
      <c r="S23" s="3">
        <v>219060.3</v>
      </c>
      <c r="U23" s="18">
        <v>3070518.12</v>
      </c>
      <c r="V23" s="18"/>
      <c r="W23" s="18"/>
      <c r="X23" s="18">
        <v>981042.88</v>
      </c>
      <c r="Y23" s="18"/>
    </row>
    <row r="24" spans="1:25" x14ac:dyDescent="0.15">
      <c r="A24" s="16" t="s">
        <v>50</v>
      </c>
      <c r="B24" s="16"/>
      <c r="C24" s="19" t="s">
        <v>51</v>
      </c>
      <c r="D24" s="19"/>
      <c r="E24" s="19"/>
      <c r="F24" s="4">
        <v>1850148.5</v>
      </c>
      <c r="G24" s="3">
        <v>60318</v>
      </c>
      <c r="H24" s="3">
        <v>77749.5</v>
      </c>
      <c r="I24" s="3">
        <v>66655.7</v>
      </c>
      <c r="J24" s="3">
        <v>70890.3</v>
      </c>
      <c r="K24" s="3">
        <v>68050</v>
      </c>
      <c r="L24" s="3">
        <v>53175.5</v>
      </c>
      <c r="M24" s="3">
        <v>63630</v>
      </c>
      <c r="N24" s="4">
        <v>104565</v>
      </c>
      <c r="O24" s="3">
        <v>46248</v>
      </c>
      <c r="P24" s="3">
        <v>53900</v>
      </c>
      <c r="Q24" s="18">
        <v>44036</v>
      </c>
      <c r="R24" s="18"/>
      <c r="S24" s="3">
        <v>32286</v>
      </c>
      <c r="U24" s="18">
        <v>741504</v>
      </c>
      <c r="V24" s="18"/>
      <c r="W24" s="18"/>
      <c r="X24" s="18">
        <v>1108644.5</v>
      </c>
      <c r="Y24" s="18"/>
    </row>
    <row r="25" spans="1:25" x14ac:dyDescent="0.15">
      <c r="A25" s="16" t="s">
        <v>52</v>
      </c>
      <c r="B25" s="16"/>
      <c r="C25" s="19" t="s">
        <v>53</v>
      </c>
      <c r="D25" s="19"/>
      <c r="E25" s="19"/>
      <c r="F25" s="4">
        <v>0</v>
      </c>
      <c r="G25" s="3">
        <v>39939.800000000003</v>
      </c>
      <c r="H25" s="3">
        <v>32619</v>
      </c>
      <c r="I25" s="3">
        <v>29056</v>
      </c>
      <c r="J25" s="3">
        <v>20254</v>
      </c>
      <c r="K25" s="3">
        <v>24818</v>
      </c>
      <c r="L25" s="3">
        <v>16060</v>
      </c>
      <c r="M25" s="3">
        <v>21055</v>
      </c>
      <c r="N25" s="4">
        <v>15160</v>
      </c>
      <c r="O25" s="3">
        <v>18268</v>
      </c>
      <c r="P25" s="3">
        <v>15276</v>
      </c>
      <c r="Q25" s="18">
        <v>25760</v>
      </c>
      <c r="R25" s="18"/>
      <c r="S25" s="3">
        <v>35644</v>
      </c>
      <c r="U25" s="18">
        <v>293909.8</v>
      </c>
      <c r="V25" s="18"/>
      <c r="W25" s="18"/>
      <c r="X25" s="18">
        <v>-293909.8</v>
      </c>
      <c r="Y25" s="18"/>
    </row>
    <row r="26" spans="1:25" x14ac:dyDescent="0.15">
      <c r="A26" s="16" t="s">
        <v>54</v>
      </c>
      <c r="B26" s="16"/>
      <c r="C26" s="19" t="s">
        <v>55</v>
      </c>
      <c r="D26" s="19"/>
      <c r="E26" s="19"/>
      <c r="F26" s="4">
        <v>7112</v>
      </c>
      <c r="G26" s="3">
        <v>1363</v>
      </c>
      <c r="H26" s="3">
        <v>4981.25</v>
      </c>
      <c r="I26" s="3">
        <v>2922</v>
      </c>
      <c r="J26" s="3">
        <v>4072</v>
      </c>
      <c r="K26" s="3">
        <v>1104</v>
      </c>
      <c r="L26" s="3">
        <v>3294</v>
      </c>
      <c r="M26" s="3">
        <v>1118</v>
      </c>
      <c r="N26" s="4">
        <v>2245</v>
      </c>
      <c r="O26" s="3">
        <v>3551</v>
      </c>
      <c r="P26" s="3">
        <v>5182</v>
      </c>
      <c r="Q26" s="18">
        <v>12551</v>
      </c>
      <c r="R26" s="18"/>
      <c r="S26" s="3">
        <v>0</v>
      </c>
      <c r="U26" s="18">
        <v>42383.25</v>
      </c>
      <c r="V26" s="18"/>
      <c r="W26" s="18"/>
      <c r="X26" s="18">
        <v>-35271.25</v>
      </c>
      <c r="Y26" s="18"/>
    </row>
    <row r="27" spans="1:25" x14ac:dyDescent="0.15">
      <c r="A27" s="16" t="s">
        <v>56</v>
      </c>
      <c r="B27" s="16"/>
      <c r="C27" s="19" t="s">
        <v>57</v>
      </c>
      <c r="D27" s="19"/>
      <c r="E27" s="19"/>
      <c r="F27" s="4">
        <v>78524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4">
        <v>0</v>
      </c>
      <c r="O27" s="3">
        <v>0</v>
      </c>
      <c r="P27" s="3">
        <v>0</v>
      </c>
      <c r="Q27" s="18">
        <v>0</v>
      </c>
      <c r="R27" s="18"/>
      <c r="S27" s="3">
        <v>0</v>
      </c>
      <c r="U27" s="18">
        <v>0</v>
      </c>
      <c r="V27" s="18"/>
      <c r="W27" s="18"/>
      <c r="X27" s="18">
        <v>78524</v>
      </c>
      <c r="Y27" s="18"/>
    </row>
    <row r="28" spans="1:25" x14ac:dyDescent="0.15">
      <c r="A28" s="16" t="s">
        <v>58</v>
      </c>
      <c r="B28" s="16"/>
      <c r="C28" s="19" t="s">
        <v>59</v>
      </c>
      <c r="D28" s="19"/>
      <c r="E28" s="19"/>
      <c r="F28" s="4">
        <v>10000</v>
      </c>
      <c r="G28" s="3">
        <v>5310</v>
      </c>
      <c r="H28" s="3">
        <v>260</v>
      </c>
      <c r="I28" s="3">
        <v>520</v>
      </c>
      <c r="J28" s="3">
        <v>780</v>
      </c>
      <c r="K28" s="3">
        <v>520</v>
      </c>
      <c r="L28" s="3">
        <v>260</v>
      </c>
      <c r="M28" s="3">
        <v>1820</v>
      </c>
      <c r="N28" s="4">
        <v>520</v>
      </c>
      <c r="O28" s="3">
        <v>0</v>
      </c>
      <c r="P28" s="3">
        <v>260</v>
      </c>
      <c r="Q28" s="18">
        <v>1170</v>
      </c>
      <c r="R28" s="18"/>
      <c r="S28" s="3">
        <v>0</v>
      </c>
      <c r="U28" s="18">
        <v>11420</v>
      </c>
      <c r="V28" s="18"/>
      <c r="W28" s="18"/>
      <c r="X28" s="18">
        <v>-1420</v>
      </c>
      <c r="Y28" s="18"/>
    </row>
    <row r="29" spans="1:25" x14ac:dyDescent="0.15">
      <c r="A29" s="16" t="s">
        <v>60</v>
      </c>
      <c r="B29" s="16"/>
      <c r="C29" s="19" t="s">
        <v>61</v>
      </c>
      <c r="D29" s="19"/>
      <c r="E29" s="19"/>
      <c r="F29" s="4">
        <v>745387</v>
      </c>
      <c r="G29" s="3">
        <v>135647.99</v>
      </c>
      <c r="H29" s="3">
        <v>124678.7</v>
      </c>
      <c r="I29" s="3">
        <v>123139.8</v>
      </c>
      <c r="J29" s="3">
        <v>16051.5</v>
      </c>
      <c r="K29" s="3">
        <v>22366</v>
      </c>
      <c r="L29" s="3">
        <v>24035.8</v>
      </c>
      <c r="M29" s="3">
        <v>9385</v>
      </c>
      <c r="N29" s="4">
        <v>8964</v>
      </c>
      <c r="O29" s="3">
        <v>27899</v>
      </c>
      <c r="P29" s="3">
        <v>29592</v>
      </c>
      <c r="Q29" s="18">
        <v>15818</v>
      </c>
      <c r="R29" s="18"/>
      <c r="S29" s="3">
        <v>5302</v>
      </c>
      <c r="U29" s="18">
        <v>542879.79</v>
      </c>
      <c r="V29" s="18"/>
      <c r="W29" s="18"/>
      <c r="X29" s="18">
        <v>202507.21</v>
      </c>
      <c r="Y29" s="18"/>
    </row>
    <row r="30" spans="1:25" x14ac:dyDescent="0.15">
      <c r="A30" s="16" t="s">
        <v>62</v>
      </c>
      <c r="B30" s="16"/>
      <c r="C30" s="19" t="s">
        <v>63</v>
      </c>
      <c r="D30" s="19"/>
      <c r="E30" s="19"/>
      <c r="F30" s="4">
        <v>87563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4">
        <v>0</v>
      </c>
      <c r="O30" s="3">
        <v>0</v>
      </c>
      <c r="P30" s="3">
        <v>0</v>
      </c>
      <c r="Q30" s="18">
        <v>0</v>
      </c>
      <c r="R30" s="18"/>
      <c r="S30" s="3">
        <v>0</v>
      </c>
      <c r="U30" s="18">
        <v>0</v>
      </c>
      <c r="V30" s="18"/>
      <c r="W30" s="18"/>
      <c r="X30" s="18">
        <v>87563</v>
      </c>
      <c r="Y30" s="18"/>
    </row>
    <row r="31" spans="1:25" x14ac:dyDescent="0.15">
      <c r="A31" s="16" t="s">
        <v>64</v>
      </c>
      <c r="B31" s="16"/>
      <c r="C31" s="19" t="s">
        <v>65</v>
      </c>
      <c r="D31" s="19"/>
      <c r="E31" s="19"/>
      <c r="F31" s="4">
        <v>0</v>
      </c>
      <c r="G31" s="3">
        <v>18570</v>
      </c>
      <c r="H31" s="3">
        <v>0</v>
      </c>
      <c r="I31" s="3">
        <v>0</v>
      </c>
      <c r="J31" s="3">
        <v>6824</v>
      </c>
      <c r="K31" s="3">
        <v>27646</v>
      </c>
      <c r="L31" s="3">
        <v>7893</v>
      </c>
      <c r="M31" s="3">
        <v>18200</v>
      </c>
      <c r="N31" s="4">
        <v>4000</v>
      </c>
      <c r="O31" s="3">
        <v>7000</v>
      </c>
      <c r="P31" s="3">
        <v>4000</v>
      </c>
      <c r="Q31" s="18">
        <v>20461</v>
      </c>
      <c r="R31" s="18"/>
      <c r="S31" s="3">
        <v>15326</v>
      </c>
      <c r="U31" s="18">
        <v>129920</v>
      </c>
      <c r="V31" s="18"/>
      <c r="W31" s="18"/>
      <c r="X31" s="18">
        <v>-129920</v>
      </c>
      <c r="Y31" s="18"/>
    </row>
    <row r="32" spans="1:25" x14ac:dyDescent="0.15">
      <c r="A32" s="16" t="s">
        <v>66</v>
      </c>
      <c r="B32" s="16"/>
      <c r="C32" s="19" t="s">
        <v>67</v>
      </c>
      <c r="D32" s="19"/>
      <c r="E32" s="19"/>
      <c r="F32" s="4">
        <v>382595.5</v>
      </c>
      <c r="G32" s="3">
        <v>133249</v>
      </c>
      <c r="H32" s="3">
        <v>42328</v>
      </c>
      <c r="I32" s="3">
        <v>25075</v>
      </c>
      <c r="J32" s="3">
        <v>20931</v>
      </c>
      <c r="K32" s="3">
        <v>31612.5</v>
      </c>
      <c r="L32" s="3">
        <v>27853</v>
      </c>
      <c r="M32" s="3">
        <v>22887</v>
      </c>
      <c r="N32" s="4">
        <v>29218</v>
      </c>
      <c r="O32" s="3">
        <v>16778</v>
      </c>
      <c r="P32" s="3">
        <v>19252</v>
      </c>
      <c r="Q32" s="18">
        <v>24515</v>
      </c>
      <c r="R32" s="18"/>
      <c r="S32" s="3">
        <v>63490.8</v>
      </c>
      <c r="U32" s="18">
        <v>457189.3</v>
      </c>
      <c r="V32" s="18"/>
      <c r="W32" s="18"/>
      <c r="X32" s="18">
        <v>-74593.8</v>
      </c>
      <c r="Y32" s="18"/>
    </row>
    <row r="33" spans="1:25" x14ac:dyDescent="0.15">
      <c r="A33" s="16" t="s">
        <v>68</v>
      </c>
      <c r="B33" s="16"/>
      <c r="C33" s="19" t="s">
        <v>69</v>
      </c>
      <c r="D33" s="19"/>
      <c r="E33" s="19"/>
      <c r="F33" s="4">
        <v>100000</v>
      </c>
      <c r="G33" s="3">
        <v>2440</v>
      </c>
      <c r="H33" s="3">
        <v>1380</v>
      </c>
      <c r="I33" s="3">
        <v>3480</v>
      </c>
      <c r="J33" s="3">
        <v>400</v>
      </c>
      <c r="K33" s="3">
        <v>0</v>
      </c>
      <c r="L33" s="3">
        <v>0</v>
      </c>
      <c r="M33" s="3">
        <v>0</v>
      </c>
      <c r="N33" s="4">
        <v>0</v>
      </c>
      <c r="O33" s="3">
        <v>840</v>
      </c>
      <c r="P33" s="3">
        <v>0</v>
      </c>
      <c r="Q33" s="18">
        <v>0</v>
      </c>
      <c r="R33" s="18"/>
      <c r="S33" s="3">
        <v>480</v>
      </c>
      <c r="U33" s="18">
        <v>9020</v>
      </c>
      <c r="V33" s="18"/>
      <c r="W33" s="18"/>
      <c r="X33" s="18">
        <v>90980</v>
      </c>
      <c r="Y33" s="18"/>
    </row>
    <row r="34" spans="1:25" x14ac:dyDescent="0.15">
      <c r="A34" s="16" t="s">
        <v>70</v>
      </c>
      <c r="B34" s="16"/>
      <c r="C34" s="19" t="s">
        <v>71</v>
      </c>
      <c r="D34" s="19"/>
      <c r="E34" s="19"/>
      <c r="F34" s="4">
        <v>0</v>
      </c>
      <c r="G34" s="3">
        <v>0</v>
      </c>
      <c r="H34" s="3">
        <v>0</v>
      </c>
      <c r="I34" s="3">
        <v>0</v>
      </c>
      <c r="J34" s="3">
        <v>720</v>
      </c>
      <c r="K34" s="3">
        <v>0</v>
      </c>
      <c r="L34" s="3">
        <v>0</v>
      </c>
      <c r="M34" s="3">
        <v>0</v>
      </c>
      <c r="N34" s="4">
        <v>0</v>
      </c>
      <c r="O34" s="3">
        <v>0</v>
      </c>
      <c r="P34" s="3">
        <v>0</v>
      </c>
      <c r="Q34" s="18">
        <v>0</v>
      </c>
      <c r="R34" s="18"/>
      <c r="S34" s="3">
        <v>0</v>
      </c>
      <c r="U34" s="18">
        <v>720</v>
      </c>
      <c r="V34" s="18"/>
      <c r="W34" s="18"/>
      <c r="X34" s="18">
        <v>-720</v>
      </c>
      <c r="Y34" s="18"/>
    </row>
    <row r="35" spans="1:25" x14ac:dyDescent="0.15">
      <c r="A35" s="16" t="s">
        <v>72</v>
      </c>
      <c r="B35" s="16"/>
      <c r="C35" s="19" t="s">
        <v>73</v>
      </c>
      <c r="D35" s="19"/>
      <c r="E35" s="19"/>
      <c r="F35" s="4">
        <v>70250</v>
      </c>
      <c r="G35" s="3">
        <v>5480</v>
      </c>
      <c r="H35" s="3">
        <v>12980</v>
      </c>
      <c r="I35" s="3">
        <v>9160</v>
      </c>
      <c r="J35" s="3">
        <v>9660</v>
      </c>
      <c r="K35" s="3">
        <v>8080</v>
      </c>
      <c r="L35" s="3">
        <v>2020</v>
      </c>
      <c r="M35" s="3">
        <v>8150</v>
      </c>
      <c r="N35" s="4">
        <v>9660</v>
      </c>
      <c r="O35" s="3">
        <v>6060</v>
      </c>
      <c r="P35" s="3">
        <v>6060</v>
      </c>
      <c r="Q35" s="18">
        <v>4320</v>
      </c>
      <c r="R35" s="18"/>
      <c r="S35" s="3">
        <v>12120</v>
      </c>
      <c r="U35" s="18">
        <v>93750</v>
      </c>
      <c r="V35" s="18"/>
      <c r="W35" s="18"/>
      <c r="X35" s="18">
        <v>-23500</v>
      </c>
      <c r="Y35" s="18"/>
    </row>
    <row r="36" spans="1:25" x14ac:dyDescent="0.15">
      <c r="A36" s="16" t="s">
        <v>74</v>
      </c>
      <c r="B36" s="16"/>
      <c r="C36" s="19" t="s">
        <v>75</v>
      </c>
      <c r="D36" s="19"/>
      <c r="E36" s="19"/>
      <c r="F36" s="4">
        <v>73253</v>
      </c>
      <c r="G36" s="3">
        <v>2340</v>
      </c>
      <c r="H36" s="3">
        <v>2880</v>
      </c>
      <c r="I36" s="3">
        <v>2700</v>
      </c>
      <c r="J36" s="3">
        <v>3600</v>
      </c>
      <c r="K36" s="3">
        <v>3617.5</v>
      </c>
      <c r="L36" s="3">
        <v>2770</v>
      </c>
      <c r="M36" s="3">
        <v>2700</v>
      </c>
      <c r="N36" s="4">
        <v>2600</v>
      </c>
      <c r="O36" s="3">
        <v>3785</v>
      </c>
      <c r="P36" s="3">
        <v>5230</v>
      </c>
      <c r="Q36" s="18">
        <v>4500</v>
      </c>
      <c r="R36" s="18"/>
      <c r="S36" s="3">
        <v>1800</v>
      </c>
      <c r="U36" s="18">
        <v>38522.5</v>
      </c>
      <c r="V36" s="18"/>
      <c r="W36" s="18"/>
      <c r="X36" s="18">
        <v>34730.5</v>
      </c>
      <c r="Y36" s="18"/>
    </row>
    <row r="37" spans="1:25" x14ac:dyDescent="0.15">
      <c r="A37" s="16" t="s">
        <v>76</v>
      </c>
      <c r="B37" s="16"/>
      <c r="C37" s="19" t="s">
        <v>77</v>
      </c>
      <c r="D37" s="19"/>
      <c r="E37" s="19"/>
      <c r="F37" s="4">
        <v>0</v>
      </c>
      <c r="G37" s="3">
        <v>4702.5</v>
      </c>
      <c r="H37" s="3">
        <v>3728.3</v>
      </c>
      <c r="I37" s="3">
        <v>2893.9</v>
      </c>
      <c r="J37" s="3">
        <v>4731.2</v>
      </c>
      <c r="K37" s="3">
        <v>3167.7</v>
      </c>
      <c r="L37" s="3">
        <v>3188</v>
      </c>
      <c r="M37" s="3">
        <v>4251</v>
      </c>
      <c r="N37" s="4">
        <v>4396.2</v>
      </c>
      <c r="O37" s="3">
        <v>1836</v>
      </c>
      <c r="P37" s="3">
        <v>4294.2</v>
      </c>
      <c r="Q37" s="18">
        <v>5153.6000000000004</v>
      </c>
      <c r="R37" s="18"/>
      <c r="S37" s="3">
        <v>1353.5</v>
      </c>
      <c r="U37" s="18">
        <v>43696.1</v>
      </c>
      <c r="V37" s="18"/>
      <c r="W37" s="18"/>
      <c r="X37" s="18">
        <v>-43696.1</v>
      </c>
      <c r="Y37" s="18"/>
    </row>
    <row r="38" spans="1:25" x14ac:dyDescent="0.15">
      <c r="A38" s="16" t="s">
        <v>78</v>
      </c>
      <c r="B38" s="16"/>
      <c r="C38" s="19" t="s">
        <v>79</v>
      </c>
      <c r="D38" s="19"/>
      <c r="E38" s="19"/>
      <c r="F38" s="4">
        <v>646728</v>
      </c>
      <c r="G38" s="3">
        <v>32310</v>
      </c>
      <c r="H38" s="3">
        <v>33949</v>
      </c>
      <c r="I38" s="3">
        <v>41606</v>
      </c>
      <c r="J38" s="3">
        <v>35177</v>
      </c>
      <c r="K38" s="3">
        <v>31522</v>
      </c>
      <c r="L38" s="3">
        <v>30326</v>
      </c>
      <c r="M38" s="3">
        <v>41595</v>
      </c>
      <c r="N38" s="4">
        <v>30660</v>
      </c>
      <c r="O38" s="3">
        <v>35060</v>
      </c>
      <c r="P38" s="3">
        <v>42610</v>
      </c>
      <c r="Q38" s="18">
        <v>47246.879999999997</v>
      </c>
      <c r="R38" s="18"/>
      <c r="S38" s="3">
        <v>36745</v>
      </c>
      <c r="U38" s="18">
        <v>438806.88</v>
      </c>
      <c r="V38" s="18"/>
      <c r="W38" s="18"/>
      <c r="X38" s="18">
        <v>207921.12</v>
      </c>
      <c r="Y38" s="18"/>
    </row>
    <row r="39" spans="1:25" x14ac:dyDescent="0.15">
      <c r="A39" s="16" t="s">
        <v>80</v>
      </c>
      <c r="B39" s="16"/>
      <c r="C39" s="19" t="s">
        <v>81</v>
      </c>
      <c r="D39" s="19"/>
      <c r="E39" s="19"/>
      <c r="F39" s="4">
        <v>0</v>
      </c>
      <c r="G39" s="3">
        <v>14474</v>
      </c>
      <c r="H39" s="3">
        <v>15525</v>
      </c>
      <c r="I39" s="3">
        <v>21401.5</v>
      </c>
      <c r="J39" s="3">
        <v>16603</v>
      </c>
      <c r="K39" s="3">
        <v>23424</v>
      </c>
      <c r="L39" s="3">
        <v>12559</v>
      </c>
      <c r="M39" s="3">
        <v>12984</v>
      </c>
      <c r="N39" s="4">
        <v>23425</v>
      </c>
      <c r="O39" s="3">
        <v>19422</v>
      </c>
      <c r="P39" s="3">
        <v>31194</v>
      </c>
      <c r="Q39" s="18">
        <v>21272</v>
      </c>
      <c r="R39" s="18"/>
      <c r="S39" s="3">
        <v>14513</v>
      </c>
      <c r="U39" s="18">
        <v>226796.5</v>
      </c>
      <c r="V39" s="18"/>
      <c r="W39" s="18"/>
      <c r="X39" s="18">
        <v>-226796.5</v>
      </c>
      <c r="Y39" s="18"/>
    </row>
    <row r="40" spans="1:25" x14ac:dyDescent="0.15">
      <c r="A40" s="16">
        <v>45</v>
      </c>
      <c r="B40" s="16"/>
      <c r="C40" s="17" t="s">
        <v>82</v>
      </c>
      <c r="D40" s="17"/>
      <c r="E40" s="17"/>
      <c r="F40" s="4">
        <v>0</v>
      </c>
      <c r="G40" s="3">
        <v>37447</v>
      </c>
      <c r="H40" s="3">
        <v>33726</v>
      </c>
      <c r="I40" s="3">
        <v>13695</v>
      </c>
      <c r="J40" s="3">
        <v>6800</v>
      </c>
      <c r="K40" s="3">
        <v>14953</v>
      </c>
      <c r="L40" s="3">
        <v>12348</v>
      </c>
      <c r="M40" s="3">
        <v>27570</v>
      </c>
      <c r="N40" s="4">
        <v>12983</v>
      </c>
      <c r="O40" s="3">
        <v>5650</v>
      </c>
      <c r="P40" s="3">
        <v>7180</v>
      </c>
      <c r="Q40" s="18">
        <v>9039</v>
      </c>
      <c r="R40" s="18"/>
      <c r="S40" s="3">
        <v>18334.2</v>
      </c>
      <c r="U40" s="18">
        <v>199725.2</v>
      </c>
      <c r="V40" s="18"/>
      <c r="W40" s="18"/>
      <c r="X40" s="18">
        <v>-199725.2</v>
      </c>
      <c r="Y40" s="18"/>
    </row>
    <row r="41" spans="1:25" x14ac:dyDescent="0.15">
      <c r="A41" s="16" t="s">
        <v>83</v>
      </c>
      <c r="B41" s="16"/>
      <c r="C41" s="19" t="s">
        <v>84</v>
      </c>
      <c r="D41" s="19"/>
      <c r="E41" s="19"/>
      <c r="F41" s="4">
        <v>0</v>
      </c>
      <c r="G41" s="3">
        <v>0</v>
      </c>
      <c r="H41" s="3">
        <v>0</v>
      </c>
      <c r="I41" s="3">
        <v>0</v>
      </c>
      <c r="J41" s="3">
        <v>0</v>
      </c>
      <c r="K41" s="3">
        <v>1515</v>
      </c>
      <c r="L41" s="3">
        <v>0</v>
      </c>
      <c r="M41" s="3">
        <v>0</v>
      </c>
      <c r="N41" s="4">
        <v>0</v>
      </c>
      <c r="O41" s="3">
        <v>0</v>
      </c>
      <c r="P41" s="3">
        <v>0</v>
      </c>
      <c r="Q41" s="18">
        <v>0</v>
      </c>
      <c r="R41" s="18"/>
      <c r="S41" s="3">
        <v>0</v>
      </c>
      <c r="U41" s="18">
        <v>1515</v>
      </c>
      <c r="V41" s="18"/>
      <c r="W41" s="18"/>
      <c r="X41" s="18">
        <v>-1515</v>
      </c>
      <c r="Y41" s="18"/>
    </row>
    <row r="42" spans="1:25" x14ac:dyDescent="0.15">
      <c r="A42" s="16" t="s">
        <v>85</v>
      </c>
      <c r="B42" s="16"/>
      <c r="C42" s="19" t="s">
        <v>86</v>
      </c>
      <c r="D42" s="19"/>
      <c r="E42" s="19"/>
      <c r="F42" s="4">
        <v>0</v>
      </c>
      <c r="G42" s="3">
        <v>37447</v>
      </c>
      <c r="H42" s="3">
        <v>33726</v>
      </c>
      <c r="I42" s="3">
        <v>13695</v>
      </c>
      <c r="J42" s="3">
        <v>6800</v>
      </c>
      <c r="K42" s="3">
        <v>13438</v>
      </c>
      <c r="L42" s="3">
        <v>12348</v>
      </c>
      <c r="M42" s="3">
        <v>27570</v>
      </c>
      <c r="N42" s="4">
        <v>12983</v>
      </c>
      <c r="O42" s="3">
        <v>5650</v>
      </c>
      <c r="P42" s="3">
        <v>7180</v>
      </c>
      <c r="Q42" s="18">
        <v>9039</v>
      </c>
      <c r="R42" s="18"/>
      <c r="S42" s="3">
        <v>18334.2</v>
      </c>
      <c r="U42" s="18">
        <v>198210.2</v>
      </c>
      <c r="V42" s="18"/>
      <c r="W42" s="18"/>
      <c r="X42" s="18">
        <v>-198210.2</v>
      </c>
      <c r="Y42" s="18"/>
    </row>
    <row r="44" spans="1:25" ht="11.25" x14ac:dyDescent="0.15">
      <c r="X44" s="20" t="s">
        <v>87</v>
      </c>
      <c r="Y44" s="20"/>
    </row>
    <row r="45" spans="1:25" ht="16.5" x14ac:dyDescent="0.15">
      <c r="B45" s="7" t="s">
        <v>0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</row>
    <row r="46" spans="1:25" ht="15" x14ac:dyDescent="0.15">
      <c r="A46" s="8"/>
      <c r="B46" s="8"/>
      <c r="C46" s="8"/>
      <c r="D46" s="8"/>
      <c r="E46" s="9" t="s">
        <v>1</v>
      </c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</row>
    <row r="47" spans="1:25" x14ac:dyDescent="0.15">
      <c r="A47" s="8"/>
      <c r="B47" s="8"/>
      <c r="C47" s="8"/>
      <c r="D47" s="8"/>
    </row>
    <row r="48" spans="1:25" ht="36" x14ac:dyDescent="0.15">
      <c r="B48" s="10" t="s">
        <v>2</v>
      </c>
      <c r="C48" s="10"/>
      <c r="D48" s="10"/>
      <c r="E48" s="10"/>
      <c r="R48" s="11" t="s">
        <v>3</v>
      </c>
      <c r="S48" s="11"/>
      <c r="T48" s="11"/>
      <c r="U48" s="11"/>
      <c r="V48" s="12" t="s">
        <v>4</v>
      </c>
      <c r="W48" s="12"/>
      <c r="X48" s="1" t="s">
        <v>5</v>
      </c>
    </row>
    <row r="50" spans="1:25" ht="22.5" x14ac:dyDescent="0.2">
      <c r="A50" s="13" t="s">
        <v>6</v>
      </c>
      <c r="B50" s="13"/>
      <c r="C50" s="13"/>
      <c r="D50" s="13"/>
      <c r="E50" s="13"/>
      <c r="F50" s="2" t="s">
        <v>7</v>
      </c>
      <c r="G50" s="2" t="s">
        <v>8</v>
      </c>
      <c r="H50" s="2" t="s">
        <v>9</v>
      </c>
      <c r="I50" s="2" t="s">
        <v>10</v>
      </c>
      <c r="J50" s="2" t="s">
        <v>11</v>
      </c>
      <c r="K50" s="2" t="s">
        <v>12</v>
      </c>
      <c r="L50" s="2" t="s">
        <v>13</v>
      </c>
      <c r="M50" s="2" t="s">
        <v>14</v>
      </c>
      <c r="N50" s="2" t="s">
        <v>15</v>
      </c>
      <c r="O50" s="2" t="s">
        <v>16</v>
      </c>
      <c r="P50" s="2" t="s">
        <v>17</v>
      </c>
      <c r="Q50" s="14" t="s">
        <v>18</v>
      </c>
      <c r="R50" s="14"/>
      <c r="S50" s="2" t="s">
        <v>19</v>
      </c>
      <c r="U50" s="14" t="s">
        <v>20</v>
      </c>
      <c r="V50" s="14"/>
      <c r="W50" s="14"/>
      <c r="X50" s="15" t="s">
        <v>21</v>
      </c>
      <c r="Y50" s="15"/>
    </row>
    <row r="52" spans="1:25" x14ac:dyDescent="0.15">
      <c r="A52" s="16">
        <v>61</v>
      </c>
      <c r="B52" s="16"/>
      <c r="C52" s="17" t="s">
        <v>88</v>
      </c>
      <c r="D52" s="17"/>
      <c r="E52" s="17"/>
      <c r="F52" s="4">
        <v>911480.03</v>
      </c>
      <c r="G52" s="3">
        <v>93805</v>
      </c>
      <c r="H52" s="3">
        <v>138356</v>
      </c>
      <c r="I52" s="3">
        <v>146382.28</v>
      </c>
      <c r="J52" s="3">
        <v>95919</v>
      </c>
      <c r="K52" s="3">
        <v>70840</v>
      </c>
      <c r="L52" s="3">
        <v>90953</v>
      </c>
      <c r="M52" s="3">
        <v>42337</v>
      </c>
      <c r="N52" s="4">
        <v>50770</v>
      </c>
      <c r="O52" s="3">
        <v>82811</v>
      </c>
      <c r="P52" s="3">
        <v>93266.1</v>
      </c>
      <c r="Q52" s="18">
        <v>69894</v>
      </c>
      <c r="R52" s="18"/>
      <c r="S52" s="3">
        <v>116157</v>
      </c>
      <c r="U52" s="18">
        <v>1091490.3799999999</v>
      </c>
      <c r="V52" s="18"/>
      <c r="W52" s="18"/>
      <c r="X52" s="18">
        <v>-180010.35</v>
      </c>
      <c r="Y52" s="18"/>
    </row>
    <row r="53" spans="1:25" x14ac:dyDescent="0.15">
      <c r="A53" s="16" t="s">
        <v>89</v>
      </c>
      <c r="B53" s="16"/>
      <c r="C53" s="19" t="s">
        <v>90</v>
      </c>
      <c r="D53" s="19"/>
      <c r="E53" s="19"/>
      <c r="F53" s="4">
        <v>235216.5</v>
      </c>
      <c r="G53" s="3">
        <v>17850</v>
      </c>
      <c r="H53" s="3">
        <v>16300</v>
      </c>
      <c r="I53" s="3">
        <v>21350</v>
      </c>
      <c r="J53" s="3">
        <v>17150</v>
      </c>
      <c r="K53" s="3">
        <v>18350</v>
      </c>
      <c r="L53" s="3">
        <v>6580</v>
      </c>
      <c r="M53" s="3">
        <v>13450</v>
      </c>
      <c r="N53" s="4">
        <v>17800</v>
      </c>
      <c r="O53" s="3">
        <v>22025</v>
      </c>
      <c r="P53" s="3">
        <v>9650</v>
      </c>
      <c r="Q53" s="18">
        <v>14204</v>
      </c>
      <c r="R53" s="18"/>
      <c r="S53" s="3">
        <v>9200</v>
      </c>
      <c r="U53" s="18">
        <v>183909</v>
      </c>
      <c r="V53" s="18"/>
      <c r="W53" s="18"/>
      <c r="X53" s="18">
        <v>51307.5</v>
      </c>
      <c r="Y53" s="18"/>
    </row>
    <row r="54" spans="1:25" x14ac:dyDescent="0.15">
      <c r="A54" s="16" t="s">
        <v>91</v>
      </c>
      <c r="B54" s="16"/>
      <c r="C54" s="17" t="s">
        <v>92</v>
      </c>
      <c r="D54" s="17"/>
      <c r="E54" s="17"/>
      <c r="F54" s="4">
        <v>235216.5</v>
      </c>
      <c r="G54" s="3">
        <v>17850</v>
      </c>
      <c r="H54" s="3">
        <v>16300</v>
      </c>
      <c r="I54" s="3">
        <v>21350</v>
      </c>
      <c r="J54" s="3">
        <v>17150</v>
      </c>
      <c r="K54" s="3">
        <v>18350</v>
      </c>
      <c r="L54" s="3">
        <v>6580</v>
      </c>
      <c r="M54" s="3">
        <v>13450</v>
      </c>
      <c r="N54" s="4">
        <v>17800</v>
      </c>
      <c r="O54" s="3">
        <v>22025</v>
      </c>
      <c r="P54" s="3">
        <v>9650</v>
      </c>
      <c r="Q54" s="18">
        <v>14204</v>
      </c>
      <c r="R54" s="18"/>
      <c r="S54" s="3">
        <v>9200</v>
      </c>
      <c r="U54" s="18">
        <v>183909</v>
      </c>
      <c r="V54" s="18"/>
      <c r="W54" s="18"/>
      <c r="X54" s="18">
        <v>51307.5</v>
      </c>
      <c r="Y54" s="18"/>
    </row>
    <row r="55" spans="1:25" x14ac:dyDescent="0.15">
      <c r="A55" s="16" t="s">
        <v>93</v>
      </c>
      <c r="B55" s="16"/>
      <c r="C55" s="19" t="s">
        <v>94</v>
      </c>
      <c r="D55" s="19"/>
      <c r="E55" s="19"/>
      <c r="F55" s="4">
        <v>0</v>
      </c>
      <c r="G55" s="3">
        <v>0</v>
      </c>
      <c r="H55" s="3">
        <v>0</v>
      </c>
      <c r="I55" s="3">
        <v>55736</v>
      </c>
      <c r="J55" s="3">
        <v>0</v>
      </c>
      <c r="K55" s="3">
        <v>0</v>
      </c>
      <c r="L55" s="3">
        <v>0</v>
      </c>
      <c r="M55" s="3">
        <v>0</v>
      </c>
      <c r="N55" s="4">
        <v>0</v>
      </c>
      <c r="O55" s="3">
        <v>0</v>
      </c>
      <c r="P55" s="3">
        <v>3840</v>
      </c>
      <c r="Q55" s="18">
        <v>0</v>
      </c>
      <c r="R55" s="18"/>
      <c r="S55" s="3">
        <v>0</v>
      </c>
      <c r="U55" s="18">
        <v>59576</v>
      </c>
      <c r="V55" s="18"/>
      <c r="W55" s="18"/>
      <c r="X55" s="18">
        <v>-59576</v>
      </c>
      <c r="Y55" s="18"/>
    </row>
    <row r="56" spans="1:25" x14ac:dyDescent="0.15">
      <c r="A56" s="16" t="s">
        <v>95</v>
      </c>
      <c r="B56" s="16"/>
      <c r="C56" s="17" t="s">
        <v>96</v>
      </c>
      <c r="D56" s="17"/>
      <c r="E56" s="17"/>
      <c r="F56" s="4">
        <v>0</v>
      </c>
      <c r="G56" s="3">
        <v>0</v>
      </c>
      <c r="H56" s="3">
        <v>0</v>
      </c>
      <c r="I56" s="3">
        <v>55736</v>
      </c>
      <c r="J56" s="3">
        <v>0</v>
      </c>
      <c r="K56" s="3">
        <v>0</v>
      </c>
      <c r="L56" s="3">
        <v>0</v>
      </c>
      <c r="M56" s="3">
        <v>0</v>
      </c>
      <c r="N56" s="4">
        <v>0</v>
      </c>
      <c r="O56" s="3">
        <v>0</v>
      </c>
      <c r="P56" s="3">
        <v>3840</v>
      </c>
      <c r="Q56" s="18">
        <v>0</v>
      </c>
      <c r="R56" s="18"/>
      <c r="S56" s="3">
        <v>0</v>
      </c>
      <c r="U56" s="18">
        <v>59576</v>
      </c>
      <c r="V56" s="18"/>
      <c r="W56" s="18"/>
      <c r="X56" s="18">
        <v>-59576</v>
      </c>
      <c r="Y56" s="18"/>
    </row>
    <row r="57" spans="1:25" x14ac:dyDescent="0.15">
      <c r="A57" s="16" t="s">
        <v>97</v>
      </c>
      <c r="B57" s="16"/>
      <c r="C57" s="19" t="s">
        <v>98</v>
      </c>
      <c r="D57" s="19"/>
      <c r="E57" s="19"/>
      <c r="F57" s="4">
        <v>0</v>
      </c>
      <c r="G57" s="3">
        <v>31506</v>
      </c>
      <c r="H57" s="3">
        <v>82455</v>
      </c>
      <c r="I57" s="3">
        <v>27071.279999999999</v>
      </c>
      <c r="J57" s="3">
        <v>49448</v>
      </c>
      <c r="K57" s="3">
        <v>19599</v>
      </c>
      <c r="L57" s="3">
        <v>58308</v>
      </c>
      <c r="M57" s="3">
        <v>2602</v>
      </c>
      <c r="N57" s="4">
        <v>3000</v>
      </c>
      <c r="O57" s="3">
        <v>34347</v>
      </c>
      <c r="P57" s="3">
        <v>56683</v>
      </c>
      <c r="Q57" s="18">
        <v>35412</v>
      </c>
      <c r="R57" s="18"/>
      <c r="S57" s="3">
        <v>88073</v>
      </c>
      <c r="U57" s="18">
        <v>488504.28</v>
      </c>
      <c r="V57" s="18"/>
      <c r="W57" s="18"/>
      <c r="X57" s="18">
        <v>-488504.28</v>
      </c>
      <c r="Y57" s="18"/>
    </row>
    <row r="58" spans="1:25" x14ac:dyDescent="0.15">
      <c r="A58" s="16" t="s">
        <v>99</v>
      </c>
      <c r="B58" s="16"/>
      <c r="C58" s="17" t="s">
        <v>100</v>
      </c>
      <c r="D58" s="17"/>
      <c r="E58" s="17"/>
      <c r="F58" s="4">
        <v>0</v>
      </c>
      <c r="G58" s="3">
        <v>31506</v>
      </c>
      <c r="H58" s="3">
        <v>82455</v>
      </c>
      <c r="I58" s="3">
        <v>27071.279999999999</v>
      </c>
      <c r="J58" s="3">
        <v>49448</v>
      </c>
      <c r="K58" s="3">
        <v>19599</v>
      </c>
      <c r="L58" s="3">
        <v>58308</v>
      </c>
      <c r="M58" s="3">
        <v>2602</v>
      </c>
      <c r="N58" s="4">
        <v>3000</v>
      </c>
      <c r="O58" s="3">
        <v>34347</v>
      </c>
      <c r="P58" s="3">
        <v>56683</v>
      </c>
      <c r="Q58" s="18">
        <v>35412</v>
      </c>
      <c r="R58" s="18"/>
      <c r="S58" s="3">
        <v>88073</v>
      </c>
      <c r="U58" s="18">
        <v>488504.28</v>
      </c>
      <c r="V58" s="18"/>
      <c r="W58" s="18"/>
      <c r="X58" s="18">
        <v>-488504.28</v>
      </c>
      <c r="Y58" s="18"/>
    </row>
    <row r="59" spans="1:25" x14ac:dyDescent="0.15">
      <c r="A59" s="16" t="s">
        <v>101</v>
      </c>
      <c r="B59" s="16"/>
      <c r="C59" s="19" t="s">
        <v>102</v>
      </c>
      <c r="D59" s="19"/>
      <c r="E59" s="19"/>
      <c r="F59" s="4">
        <v>676263.53</v>
      </c>
      <c r="G59" s="3">
        <v>44449</v>
      </c>
      <c r="H59" s="3">
        <v>39601</v>
      </c>
      <c r="I59" s="3">
        <v>42225</v>
      </c>
      <c r="J59" s="3">
        <v>29321</v>
      </c>
      <c r="K59" s="3">
        <v>32891</v>
      </c>
      <c r="L59" s="3">
        <v>26065</v>
      </c>
      <c r="M59" s="3">
        <v>26285</v>
      </c>
      <c r="N59" s="4">
        <v>29970</v>
      </c>
      <c r="O59" s="3">
        <v>26439</v>
      </c>
      <c r="P59" s="3">
        <v>23093.1</v>
      </c>
      <c r="Q59" s="18">
        <v>20278</v>
      </c>
      <c r="R59" s="18"/>
      <c r="S59" s="3">
        <v>18884</v>
      </c>
      <c r="U59" s="18">
        <v>359501.1</v>
      </c>
      <c r="V59" s="18"/>
      <c r="W59" s="18"/>
      <c r="X59" s="18">
        <v>316762.43</v>
      </c>
      <c r="Y59" s="18"/>
    </row>
    <row r="60" spans="1:25" x14ac:dyDescent="0.15">
      <c r="A60" s="16" t="s">
        <v>103</v>
      </c>
      <c r="B60" s="16"/>
      <c r="C60" s="17" t="s">
        <v>104</v>
      </c>
      <c r="D60" s="17"/>
      <c r="E60" s="17"/>
      <c r="F60" s="4">
        <v>676263.53</v>
      </c>
      <c r="G60" s="3">
        <v>44449</v>
      </c>
      <c r="H60" s="3">
        <v>39601</v>
      </c>
      <c r="I60" s="3">
        <v>42225</v>
      </c>
      <c r="J60" s="3">
        <v>29321</v>
      </c>
      <c r="K60" s="3">
        <v>32891</v>
      </c>
      <c r="L60" s="3">
        <v>26065</v>
      </c>
      <c r="M60" s="3">
        <v>26285</v>
      </c>
      <c r="N60" s="4">
        <v>29970</v>
      </c>
      <c r="O60" s="3">
        <v>26439</v>
      </c>
      <c r="P60" s="3">
        <v>23093.1</v>
      </c>
      <c r="Q60" s="18">
        <v>20278</v>
      </c>
      <c r="R60" s="18"/>
      <c r="S60" s="3">
        <v>18884</v>
      </c>
      <c r="U60" s="18">
        <v>359501.1</v>
      </c>
      <c r="V60" s="18"/>
      <c r="W60" s="18"/>
      <c r="X60" s="18">
        <v>316762.43</v>
      </c>
      <c r="Y60" s="18"/>
    </row>
    <row r="61" spans="1:25" x14ac:dyDescent="0.15">
      <c r="A61" s="16">
        <v>81</v>
      </c>
      <c r="B61" s="16"/>
      <c r="C61" s="17" t="s">
        <v>105</v>
      </c>
      <c r="D61" s="17"/>
      <c r="E61" s="17"/>
      <c r="F61" s="4">
        <v>43214587</v>
      </c>
      <c r="G61" s="3">
        <v>3011587.1</v>
      </c>
      <c r="H61" s="3">
        <v>3781655.94</v>
      </c>
      <c r="I61" s="3">
        <v>3278096.92</v>
      </c>
      <c r="J61" s="3">
        <v>3340764.26</v>
      </c>
      <c r="K61" s="3">
        <v>3571883.09</v>
      </c>
      <c r="L61" s="3">
        <v>3464300.26</v>
      </c>
      <c r="M61" s="3">
        <v>3479822.59</v>
      </c>
      <c r="N61" s="4">
        <v>3486484.68</v>
      </c>
      <c r="O61" s="3">
        <v>3281853.25</v>
      </c>
      <c r="P61" s="3">
        <v>3572623.08</v>
      </c>
      <c r="Q61" s="18">
        <v>3067728.09</v>
      </c>
      <c r="R61" s="18"/>
      <c r="S61" s="3">
        <v>6544006.9500000002</v>
      </c>
      <c r="U61" s="18">
        <v>43880806.210000001</v>
      </c>
      <c r="V61" s="18"/>
      <c r="W61" s="18"/>
      <c r="X61" s="18">
        <v>-666219.21</v>
      </c>
      <c r="Y61" s="18"/>
    </row>
    <row r="62" spans="1:25" x14ac:dyDescent="0.15">
      <c r="A62" s="16" t="s">
        <v>106</v>
      </c>
      <c r="B62" s="16"/>
      <c r="C62" s="19" t="s">
        <v>107</v>
      </c>
      <c r="D62" s="19"/>
      <c r="E62" s="19"/>
      <c r="F62" s="4">
        <v>43214587</v>
      </c>
      <c r="G62" s="3">
        <v>3011587.1</v>
      </c>
      <c r="H62" s="3">
        <v>3781655.94</v>
      </c>
      <c r="I62" s="3">
        <v>3278096.92</v>
      </c>
      <c r="J62" s="3">
        <v>3340764.26</v>
      </c>
      <c r="K62" s="3">
        <v>3571883.09</v>
      </c>
      <c r="L62" s="3">
        <v>3464300.26</v>
      </c>
      <c r="M62" s="3">
        <v>3479822.59</v>
      </c>
      <c r="N62" s="4">
        <v>3486484.68</v>
      </c>
      <c r="O62" s="3">
        <v>3281853.25</v>
      </c>
      <c r="P62" s="3">
        <v>3572623.08</v>
      </c>
      <c r="Q62" s="18">
        <v>3067728.09</v>
      </c>
      <c r="R62" s="18"/>
      <c r="S62" s="3">
        <v>6544006.9500000002</v>
      </c>
      <c r="U62" s="18">
        <v>43880806.210000001</v>
      </c>
      <c r="V62" s="18"/>
      <c r="W62" s="18"/>
      <c r="X62" s="18">
        <v>-666219.21</v>
      </c>
      <c r="Y62" s="18"/>
    </row>
    <row r="63" spans="1:25" x14ac:dyDescent="0.15">
      <c r="A63" s="16" t="s">
        <v>108</v>
      </c>
      <c r="B63" s="16"/>
      <c r="C63" s="17" t="s">
        <v>109</v>
      </c>
      <c r="D63" s="17"/>
      <c r="E63" s="17"/>
      <c r="F63" s="4">
        <v>27181704</v>
      </c>
      <c r="G63" s="3">
        <v>2036096.9</v>
      </c>
      <c r="H63" s="3">
        <v>2513366.29</v>
      </c>
      <c r="I63" s="3">
        <v>2265142</v>
      </c>
      <c r="J63" s="3">
        <v>2265142</v>
      </c>
      <c r="K63" s="3">
        <v>2265142</v>
      </c>
      <c r="L63" s="3">
        <v>2265142</v>
      </c>
      <c r="M63" s="3">
        <v>2406453.67</v>
      </c>
      <c r="N63" s="4">
        <v>2265142</v>
      </c>
      <c r="O63" s="3">
        <v>2265142</v>
      </c>
      <c r="P63" s="3">
        <v>2693284.14</v>
      </c>
      <c r="Q63" s="18">
        <v>1979347.34</v>
      </c>
      <c r="R63" s="18"/>
      <c r="S63" s="3">
        <v>2779549.12</v>
      </c>
      <c r="U63" s="18">
        <v>27998949.460000001</v>
      </c>
      <c r="V63" s="18"/>
      <c r="W63" s="18"/>
      <c r="X63" s="18">
        <v>-817245.46</v>
      </c>
      <c r="Y63" s="18"/>
    </row>
    <row r="64" spans="1:25" x14ac:dyDescent="0.15">
      <c r="A64" s="16" t="s">
        <v>110</v>
      </c>
      <c r="B64" s="16"/>
      <c r="C64" s="17" t="s">
        <v>111</v>
      </c>
      <c r="D64" s="17"/>
      <c r="E64" s="17"/>
      <c r="F64" s="4">
        <v>12394988</v>
      </c>
      <c r="G64" s="3">
        <v>781175.15</v>
      </c>
      <c r="H64" s="3">
        <v>957573.63</v>
      </c>
      <c r="I64" s="3">
        <v>807140.76</v>
      </c>
      <c r="J64" s="3">
        <v>875283.03</v>
      </c>
      <c r="K64" s="3">
        <v>954348.97</v>
      </c>
      <c r="L64" s="3">
        <v>770567.92</v>
      </c>
      <c r="M64" s="3">
        <v>841163.66</v>
      </c>
      <c r="N64" s="4">
        <v>829515.83</v>
      </c>
      <c r="O64" s="3">
        <v>784445.85</v>
      </c>
      <c r="P64" s="3">
        <v>612115.55000000005</v>
      </c>
      <c r="Q64" s="18">
        <v>785366.19</v>
      </c>
      <c r="R64" s="18"/>
      <c r="S64" s="3">
        <v>3488707.69</v>
      </c>
      <c r="U64" s="18">
        <v>12487404.23</v>
      </c>
      <c r="V64" s="18"/>
      <c r="W64" s="18"/>
      <c r="X64" s="18">
        <v>-92416.23</v>
      </c>
      <c r="Y64" s="18"/>
    </row>
    <row r="65" spans="1:25" x14ac:dyDescent="0.15">
      <c r="A65" s="16" t="s">
        <v>112</v>
      </c>
      <c r="B65" s="16"/>
      <c r="C65" s="17" t="s">
        <v>113</v>
      </c>
      <c r="D65" s="17"/>
      <c r="E65" s="17"/>
      <c r="F65" s="4">
        <v>827669</v>
      </c>
      <c r="G65" s="3">
        <v>45493.11</v>
      </c>
      <c r="H65" s="3">
        <v>134915.81</v>
      </c>
      <c r="I65" s="3">
        <v>45493.11</v>
      </c>
      <c r="J65" s="3">
        <v>45493.11</v>
      </c>
      <c r="K65" s="3">
        <v>177765.14</v>
      </c>
      <c r="L65" s="3">
        <v>45493.11</v>
      </c>
      <c r="M65" s="3">
        <v>45493.11</v>
      </c>
      <c r="N65" s="4">
        <v>208041.24</v>
      </c>
      <c r="O65" s="3">
        <v>45493.11</v>
      </c>
      <c r="P65" s="3">
        <v>55780.34</v>
      </c>
      <c r="Q65" s="18">
        <v>137125.64000000001</v>
      </c>
      <c r="R65" s="18"/>
      <c r="S65" s="3">
        <v>85347.5</v>
      </c>
      <c r="U65" s="18">
        <v>1071934.33</v>
      </c>
      <c r="V65" s="18"/>
      <c r="W65" s="18"/>
      <c r="X65" s="18">
        <v>-244265.33</v>
      </c>
      <c r="Y65" s="18"/>
    </row>
    <row r="66" spans="1:25" x14ac:dyDescent="0.15">
      <c r="A66" s="16" t="s">
        <v>114</v>
      </c>
      <c r="B66" s="16"/>
      <c r="C66" s="17" t="s">
        <v>115</v>
      </c>
      <c r="D66" s="17"/>
      <c r="E66" s="17"/>
      <c r="F66" s="4">
        <v>39668</v>
      </c>
      <c r="G66" s="3">
        <v>3689.72</v>
      </c>
      <c r="H66" s="3">
        <v>3735.13</v>
      </c>
      <c r="I66" s="3">
        <v>3689.72</v>
      </c>
      <c r="J66" s="3">
        <v>3689.72</v>
      </c>
      <c r="K66" s="3">
        <v>3689.72</v>
      </c>
      <c r="L66" s="3">
        <v>3689.72</v>
      </c>
      <c r="M66" s="3">
        <v>3689.72</v>
      </c>
      <c r="N66" s="4">
        <v>3689.72</v>
      </c>
      <c r="O66" s="3">
        <v>3689.72</v>
      </c>
      <c r="P66" s="3">
        <v>3689.72</v>
      </c>
      <c r="Q66" s="18">
        <v>3689.72</v>
      </c>
      <c r="R66" s="18"/>
      <c r="S66" s="3">
        <v>3314.78</v>
      </c>
      <c r="U66" s="18">
        <v>43947.11</v>
      </c>
      <c r="V66" s="18"/>
      <c r="W66" s="18"/>
      <c r="X66" s="18">
        <v>-4279.1099999999997</v>
      </c>
      <c r="Y66" s="18"/>
    </row>
    <row r="67" spans="1:25" x14ac:dyDescent="0.15">
      <c r="A67" s="16" t="s">
        <v>116</v>
      </c>
      <c r="B67" s="16"/>
      <c r="C67" s="17" t="s">
        <v>117</v>
      </c>
      <c r="D67" s="17"/>
      <c r="E67" s="17"/>
      <c r="F67" s="4">
        <v>883963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4">
        <v>0</v>
      </c>
      <c r="O67" s="3">
        <v>0</v>
      </c>
      <c r="P67" s="3">
        <v>0</v>
      </c>
      <c r="Q67" s="18">
        <v>0</v>
      </c>
      <c r="R67" s="18"/>
      <c r="S67" s="3">
        <v>0</v>
      </c>
      <c r="U67" s="18">
        <v>0</v>
      </c>
      <c r="V67" s="18"/>
      <c r="W67" s="18"/>
      <c r="X67" s="18">
        <v>883963</v>
      </c>
      <c r="Y67" s="18"/>
    </row>
    <row r="68" spans="1:25" x14ac:dyDescent="0.15">
      <c r="A68" s="16" t="s">
        <v>118</v>
      </c>
      <c r="B68" s="16"/>
      <c r="C68" s="17" t="s">
        <v>119</v>
      </c>
      <c r="D68" s="17"/>
      <c r="E68" s="17"/>
      <c r="F68" s="4">
        <v>400759</v>
      </c>
      <c r="G68" s="3">
        <v>34933.72</v>
      </c>
      <c r="H68" s="3">
        <v>59499.24</v>
      </c>
      <c r="I68" s="3">
        <v>47237.19</v>
      </c>
      <c r="J68" s="3">
        <v>29030.17</v>
      </c>
      <c r="K68" s="3">
        <v>37625.69</v>
      </c>
      <c r="L68" s="3">
        <v>243973.03</v>
      </c>
      <c r="M68" s="3">
        <v>47804.57</v>
      </c>
      <c r="N68" s="4">
        <v>58922.3</v>
      </c>
      <c r="O68" s="3">
        <v>63329.83</v>
      </c>
      <c r="P68" s="3">
        <v>81935.22</v>
      </c>
      <c r="Q68" s="18">
        <v>50495.38</v>
      </c>
      <c r="R68" s="18"/>
      <c r="S68" s="3">
        <v>66583.06</v>
      </c>
      <c r="U68" s="18">
        <v>821369.4</v>
      </c>
      <c r="V68" s="18"/>
      <c r="W68" s="18"/>
      <c r="X68" s="18">
        <v>-420610.4</v>
      </c>
      <c r="Y68" s="18"/>
    </row>
    <row r="69" spans="1:25" x14ac:dyDescent="0.15">
      <c r="A69" s="16" t="s">
        <v>120</v>
      </c>
      <c r="B69" s="16"/>
      <c r="C69" s="17" t="s">
        <v>121</v>
      </c>
      <c r="D69" s="17"/>
      <c r="E69" s="17"/>
      <c r="F69" s="4">
        <v>1208248</v>
      </c>
      <c r="G69" s="3">
        <v>82856.36</v>
      </c>
      <c r="H69" s="3">
        <v>84778.79</v>
      </c>
      <c r="I69" s="3">
        <v>86028.44</v>
      </c>
      <c r="J69" s="3">
        <v>100585.86</v>
      </c>
      <c r="K69" s="3">
        <v>108716.79</v>
      </c>
      <c r="L69" s="3">
        <v>116365.62</v>
      </c>
      <c r="M69" s="3">
        <v>114670.03</v>
      </c>
      <c r="N69" s="4">
        <v>101598.67</v>
      </c>
      <c r="O69" s="3">
        <v>100072.24</v>
      </c>
      <c r="P69" s="3">
        <v>106304.73</v>
      </c>
      <c r="Q69" s="18">
        <v>93542.59</v>
      </c>
      <c r="R69" s="18"/>
      <c r="S69" s="3">
        <v>100022.38</v>
      </c>
      <c r="U69" s="18">
        <v>1195542.5</v>
      </c>
      <c r="V69" s="18"/>
      <c r="W69" s="18"/>
      <c r="X69" s="18">
        <v>12705.5</v>
      </c>
      <c r="Y69" s="18"/>
    </row>
    <row r="70" spans="1:25" x14ac:dyDescent="0.15">
      <c r="A70" s="16" t="s">
        <v>122</v>
      </c>
      <c r="B70" s="16"/>
      <c r="C70" s="17" t="s">
        <v>123</v>
      </c>
      <c r="D70" s="17"/>
      <c r="E70" s="17"/>
      <c r="F70" s="4">
        <v>277588</v>
      </c>
      <c r="G70" s="3">
        <v>27342.14</v>
      </c>
      <c r="H70" s="3">
        <v>27787.05</v>
      </c>
      <c r="I70" s="3">
        <v>23365.7</v>
      </c>
      <c r="J70" s="3">
        <v>21540.37</v>
      </c>
      <c r="K70" s="3">
        <v>24594.78</v>
      </c>
      <c r="L70" s="3">
        <v>19068.86</v>
      </c>
      <c r="M70" s="3">
        <v>20547.830000000002</v>
      </c>
      <c r="N70" s="4">
        <v>19574.919999999998</v>
      </c>
      <c r="O70" s="3">
        <v>19680.5</v>
      </c>
      <c r="P70" s="3">
        <v>19513.38</v>
      </c>
      <c r="Q70" s="18">
        <v>18161.23</v>
      </c>
      <c r="R70" s="18"/>
      <c r="S70" s="3">
        <v>20482.419999999998</v>
      </c>
      <c r="U70" s="18">
        <v>261659.18</v>
      </c>
      <c r="V70" s="18"/>
      <c r="W70" s="18"/>
      <c r="X70" s="18">
        <v>15928.82</v>
      </c>
      <c r="Y70" s="18"/>
    </row>
    <row r="71" spans="1:25" x14ac:dyDescent="0.15">
      <c r="A71" s="16">
        <v>82</v>
      </c>
      <c r="B71" s="16"/>
      <c r="C71" s="17" t="s">
        <v>124</v>
      </c>
      <c r="D71" s="17"/>
      <c r="E71" s="17"/>
      <c r="F71" s="4">
        <v>33903554.399999999</v>
      </c>
      <c r="G71" s="3">
        <v>3380989.33</v>
      </c>
      <c r="H71" s="3">
        <v>3380992.24</v>
      </c>
      <c r="I71" s="3">
        <v>3380989.33</v>
      </c>
      <c r="J71" s="3">
        <v>3380989.33</v>
      </c>
      <c r="K71" s="3">
        <v>3380989.33</v>
      </c>
      <c r="L71" s="3">
        <v>3380989.33</v>
      </c>
      <c r="M71" s="3">
        <v>3380989.33</v>
      </c>
      <c r="N71" s="4">
        <v>3380989.33</v>
      </c>
      <c r="O71" s="3">
        <v>3380989.33</v>
      </c>
      <c r="P71" s="3">
        <v>3380989.33</v>
      </c>
      <c r="Q71" s="18">
        <v>2075650.33</v>
      </c>
      <c r="R71" s="18"/>
      <c r="S71" s="3">
        <v>2075650.3</v>
      </c>
      <c r="U71" s="18">
        <v>37961196.840000004</v>
      </c>
      <c r="V71" s="18"/>
      <c r="W71" s="18"/>
      <c r="X71" s="18">
        <v>-4057642.44</v>
      </c>
      <c r="Y71" s="18"/>
    </row>
    <row r="72" spans="1:25" x14ac:dyDescent="0.15">
      <c r="A72" s="16" t="s">
        <v>125</v>
      </c>
      <c r="B72" s="16"/>
      <c r="C72" s="19" t="s">
        <v>126</v>
      </c>
      <c r="D72" s="19"/>
      <c r="E72" s="19"/>
      <c r="F72" s="4">
        <v>33903554.399999999</v>
      </c>
      <c r="G72" s="3">
        <v>3380989.33</v>
      </c>
      <c r="H72" s="3">
        <v>3380992.24</v>
      </c>
      <c r="I72" s="3">
        <v>3380989.33</v>
      </c>
      <c r="J72" s="3">
        <v>3380989.33</v>
      </c>
      <c r="K72" s="3">
        <v>3380989.33</v>
      </c>
      <c r="L72" s="3">
        <v>3380989.33</v>
      </c>
      <c r="M72" s="3">
        <v>3380989.33</v>
      </c>
      <c r="N72" s="4">
        <v>3380989.33</v>
      </c>
      <c r="O72" s="3">
        <v>3380989.33</v>
      </c>
      <c r="P72" s="3">
        <v>3380989.33</v>
      </c>
      <c r="Q72" s="18">
        <v>2075650.33</v>
      </c>
      <c r="R72" s="18"/>
      <c r="S72" s="3">
        <v>2075650.3</v>
      </c>
      <c r="U72" s="18">
        <v>37961196.840000004</v>
      </c>
      <c r="V72" s="18"/>
      <c r="W72" s="18"/>
      <c r="X72" s="18">
        <v>-4057642.44</v>
      </c>
      <c r="Y72" s="18"/>
    </row>
    <row r="73" spans="1:25" x14ac:dyDescent="0.15">
      <c r="A73" s="16" t="s">
        <v>127</v>
      </c>
      <c r="B73" s="16"/>
      <c r="C73" s="17" t="s">
        <v>128</v>
      </c>
      <c r="D73" s="17"/>
      <c r="E73" s="17"/>
      <c r="F73" s="4">
        <v>11151463</v>
      </c>
      <c r="G73" s="3">
        <v>1305339</v>
      </c>
      <c r="H73" s="3">
        <v>1305341.9099999999</v>
      </c>
      <c r="I73" s="3">
        <v>1305339</v>
      </c>
      <c r="J73" s="3">
        <v>1305339</v>
      </c>
      <c r="K73" s="3">
        <v>1305339</v>
      </c>
      <c r="L73" s="3">
        <v>1305339</v>
      </c>
      <c r="M73" s="3">
        <v>1305339</v>
      </c>
      <c r="N73" s="4">
        <v>1305339</v>
      </c>
      <c r="O73" s="3">
        <v>1305339</v>
      </c>
      <c r="P73" s="3">
        <v>1305339</v>
      </c>
      <c r="Q73" s="18">
        <v>0</v>
      </c>
      <c r="R73" s="18"/>
      <c r="S73" s="3">
        <v>0</v>
      </c>
      <c r="U73" s="18">
        <v>13053392.91</v>
      </c>
      <c r="V73" s="18"/>
      <c r="W73" s="18"/>
      <c r="X73" s="18">
        <v>-1901929.91</v>
      </c>
      <c r="Y73" s="18"/>
    </row>
    <row r="74" spans="1:25" x14ac:dyDescent="0.15">
      <c r="A74" s="16" t="s">
        <v>129</v>
      </c>
      <c r="B74" s="16"/>
      <c r="C74" s="17" t="s">
        <v>130</v>
      </c>
      <c r="D74" s="17"/>
      <c r="E74" s="17"/>
      <c r="F74" s="4">
        <v>22752091.399999999</v>
      </c>
      <c r="G74" s="3">
        <v>2075650.33</v>
      </c>
      <c r="H74" s="3">
        <v>2075650.33</v>
      </c>
      <c r="I74" s="3">
        <v>2075650.33</v>
      </c>
      <c r="J74" s="3">
        <v>2075650.33</v>
      </c>
      <c r="K74" s="3">
        <v>2075650.33</v>
      </c>
      <c r="L74" s="3">
        <v>2075650.33</v>
      </c>
      <c r="M74" s="3">
        <v>2075650.33</v>
      </c>
      <c r="N74" s="4">
        <v>2075650.33</v>
      </c>
      <c r="O74" s="3">
        <v>2075650.33</v>
      </c>
      <c r="P74" s="3">
        <v>2075650.33</v>
      </c>
      <c r="Q74" s="18">
        <v>2075650.33</v>
      </c>
      <c r="R74" s="18"/>
      <c r="S74" s="3">
        <v>2075650.3</v>
      </c>
      <c r="U74" s="18">
        <v>24907803.93</v>
      </c>
      <c r="V74" s="18"/>
      <c r="W74" s="18"/>
      <c r="X74" s="18">
        <v>-2155712.5299999998</v>
      </c>
      <c r="Y74" s="18"/>
    </row>
    <row r="75" spans="1:25" x14ac:dyDescent="0.15">
      <c r="A75" s="16">
        <v>83</v>
      </c>
      <c r="B75" s="16"/>
      <c r="C75" s="17" t="s">
        <v>131</v>
      </c>
      <c r="D75" s="17"/>
      <c r="E75" s="17"/>
      <c r="F75" s="4">
        <v>125604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4">
        <v>0</v>
      </c>
      <c r="O75" s="3">
        <v>0</v>
      </c>
      <c r="P75" s="3">
        <v>0</v>
      </c>
      <c r="Q75" s="18">
        <v>0</v>
      </c>
      <c r="R75" s="18"/>
      <c r="S75" s="3">
        <v>0</v>
      </c>
      <c r="U75" s="18">
        <v>0</v>
      </c>
      <c r="V75" s="18"/>
      <c r="W75" s="18"/>
      <c r="X75" s="18">
        <v>125604</v>
      </c>
      <c r="Y75" s="18"/>
    </row>
    <row r="76" spans="1:25" x14ac:dyDescent="0.15">
      <c r="A76" s="16" t="s">
        <v>132</v>
      </c>
      <c r="B76" s="16"/>
      <c r="C76" s="19" t="s">
        <v>133</v>
      </c>
      <c r="D76" s="19"/>
      <c r="E76" s="19"/>
      <c r="F76" s="4">
        <v>125604</v>
      </c>
      <c r="G76" s="3">
        <v>0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4">
        <v>0</v>
      </c>
      <c r="O76" s="3">
        <v>0</v>
      </c>
      <c r="P76" s="3">
        <v>0</v>
      </c>
      <c r="Q76" s="18">
        <v>0</v>
      </c>
      <c r="R76" s="18"/>
      <c r="S76" s="3">
        <v>0</v>
      </c>
      <c r="U76" s="18">
        <v>0</v>
      </c>
      <c r="V76" s="18"/>
      <c r="W76" s="18"/>
      <c r="X76" s="18">
        <v>125604</v>
      </c>
      <c r="Y76" s="18"/>
    </row>
    <row r="77" spans="1:25" ht="12" x14ac:dyDescent="0.15">
      <c r="C77" s="21" t="s">
        <v>134</v>
      </c>
      <c r="D77" s="21"/>
      <c r="E77" s="21"/>
      <c r="F77" s="6">
        <v>86844480.180000007</v>
      </c>
      <c r="G77" s="5">
        <v>8462345.4000000004</v>
      </c>
      <c r="H77" s="5">
        <v>8060068.9299999997</v>
      </c>
      <c r="I77" s="5">
        <v>7441415.4299999997</v>
      </c>
      <c r="J77" s="5">
        <v>7212560.1900000004</v>
      </c>
      <c r="K77" s="5">
        <v>7565371.1200000001</v>
      </c>
      <c r="L77" s="5">
        <v>7283785.8899999997</v>
      </c>
      <c r="M77" s="5">
        <v>7290784.3099999996</v>
      </c>
      <c r="N77" s="6">
        <v>7286208.21</v>
      </c>
      <c r="O77" s="5">
        <v>7040655.5800000001</v>
      </c>
      <c r="P77" s="5">
        <v>7340310.71</v>
      </c>
      <c r="Q77" s="22">
        <v>5853887.4000000004</v>
      </c>
      <c r="R77" s="22"/>
      <c r="S77" s="5">
        <v>9740934.0500000007</v>
      </c>
      <c r="U77" s="22">
        <v>90578327.219999999</v>
      </c>
      <c r="V77" s="22"/>
      <c r="W77" s="22"/>
      <c r="X77" s="22">
        <v>-3733847.04</v>
      </c>
      <c r="Y77" s="22"/>
    </row>
    <row r="79" spans="1:25" ht="11.25" x14ac:dyDescent="0.15">
      <c r="X79" s="20" t="s">
        <v>135</v>
      </c>
      <c r="Y79" s="20"/>
    </row>
    <row r="81" spans="21:23" ht="11.25" thickBot="1" x14ac:dyDescent="0.2"/>
    <row r="82" spans="21:23" ht="11.25" thickTop="1" x14ac:dyDescent="0.15">
      <c r="U82" s="24">
        <v>24926760.5</v>
      </c>
      <c r="V82" s="24"/>
      <c r="W82" s="24"/>
    </row>
    <row r="84" spans="21:23" x14ac:dyDescent="0.15">
      <c r="W84" s="25">
        <f>U74-U82</f>
        <v>-18956.570000000298</v>
      </c>
    </row>
  </sheetData>
  <mergeCells count="328">
    <mergeCell ref="C77:E77"/>
    <mergeCell ref="Q77:R77"/>
    <mergeCell ref="U77:W77"/>
    <mergeCell ref="X77:Y77"/>
    <mergeCell ref="X79:Y79"/>
    <mergeCell ref="G4:P4"/>
    <mergeCell ref="U82:W82"/>
    <mergeCell ref="A75:B75"/>
    <mergeCell ref="C75:E75"/>
    <mergeCell ref="Q75:R75"/>
    <mergeCell ref="U75:W75"/>
    <mergeCell ref="X75:Y75"/>
    <mergeCell ref="A76:B76"/>
    <mergeCell ref="C76:E76"/>
    <mergeCell ref="Q76:R76"/>
    <mergeCell ref="U76:W76"/>
    <mergeCell ref="X76:Y76"/>
    <mergeCell ref="A73:B73"/>
    <mergeCell ref="C73:E73"/>
    <mergeCell ref="Q73:R73"/>
    <mergeCell ref="U73:W73"/>
    <mergeCell ref="X73:Y73"/>
    <mergeCell ref="A74:B74"/>
    <mergeCell ref="C74:E74"/>
    <mergeCell ref="Q74:R74"/>
    <mergeCell ref="U74:W74"/>
    <mergeCell ref="X74:Y74"/>
    <mergeCell ref="A71:B71"/>
    <mergeCell ref="C71:E71"/>
    <mergeCell ref="Q71:R71"/>
    <mergeCell ref="U71:W71"/>
    <mergeCell ref="X71:Y71"/>
    <mergeCell ref="A72:B72"/>
    <mergeCell ref="C72:E72"/>
    <mergeCell ref="Q72:R72"/>
    <mergeCell ref="U72:W72"/>
    <mergeCell ref="X72:Y72"/>
    <mergeCell ref="A69:B69"/>
    <mergeCell ref="C69:E69"/>
    <mergeCell ref="Q69:R69"/>
    <mergeCell ref="U69:W69"/>
    <mergeCell ref="X69:Y69"/>
    <mergeCell ref="A70:B70"/>
    <mergeCell ref="C70:E70"/>
    <mergeCell ref="Q70:R70"/>
    <mergeCell ref="U70:W70"/>
    <mergeCell ref="X70:Y70"/>
    <mergeCell ref="A67:B67"/>
    <mergeCell ref="C67:E67"/>
    <mergeCell ref="Q67:R67"/>
    <mergeCell ref="U67:W67"/>
    <mergeCell ref="X67:Y67"/>
    <mergeCell ref="A68:B68"/>
    <mergeCell ref="C68:E68"/>
    <mergeCell ref="Q68:R68"/>
    <mergeCell ref="U68:W68"/>
    <mergeCell ref="X68:Y68"/>
    <mergeCell ref="A65:B65"/>
    <mergeCell ref="C65:E65"/>
    <mergeCell ref="Q65:R65"/>
    <mergeCell ref="U65:W65"/>
    <mergeCell ref="X65:Y65"/>
    <mergeCell ref="A66:B66"/>
    <mergeCell ref="C66:E66"/>
    <mergeCell ref="Q66:R66"/>
    <mergeCell ref="U66:W66"/>
    <mergeCell ref="X66:Y66"/>
    <mergeCell ref="A63:B63"/>
    <mergeCell ref="C63:E63"/>
    <mergeCell ref="Q63:R63"/>
    <mergeCell ref="U63:W63"/>
    <mergeCell ref="X63:Y63"/>
    <mergeCell ref="A64:B64"/>
    <mergeCell ref="C64:E64"/>
    <mergeCell ref="Q64:R64"/>
    <mergeCell ref="U64:W64"/>
    <mergeCell ref="X64:Y64"/>
    <mergeCell ref="A61:B61"/>
    <mergeCell ref="C61:E61"/>
    <mergeCell ref="Q61:R61"/>
    <mergeCell ref="U61:W61"/>
    <mergeCell ref="X61:Y61"/>
    <mergeCell ref="A62:B62"/>
    <mergeCell ref="C62:E62"/>
    <mergeCell ref="Q62:R62"/>
    <mergeCell ref="U62:W62"/>
    <mergeCell ref="X62:Y62"/>
    <mergeCell ref="A59:B59"/>
    <mergeCell ref="C59:E59"/>
    <mergeCell ref="Q59:R59"/>
    <mergeCell ref="U59:W59"/>
    <mergeCell ref="X59:Y59"/>
    <mergeCell ref="A60:B60"/>
    <mergeCell ref="C60:E60"/>
    <mergeCell ref="Q60:R60"/>
    <mergeCell ref="U60:W60"/>
    <mergeCell ref="X60:Y60"/>
    <mergeCell ref="A57:B57"/>
    <mergeCell ref="C57:E57"/>
    <mergeCell ref="Q57:R57"/>
    <mergeCell ref="U57:W57"/>
    <mergeCell ref="X57:Y57"/>
    <mergeCell ref="A58:B58"/>
    <mergeCell ref="C58:E58"/>
    <mergeCell ref="Q58:R58"/>
    <mergeCell ref="U58:W58"/>
    <mergeCell ref="X58:Y58"/>
    <mergeCell ref="A55:B55"/>
    <mergeCell ref="C55:E55"/>
    <mergeCell ref="Q55:R55"/>
    <mergeCell ref="U55:W55"/>
    <mergeCell ref="X55:Y55"/>
    <mergeCell ref="A56:B56"/>
    <mergeCell ref="C56:E56"/>
    <mergeCell ref="Q56:R56"/>
    <mergeCell ref="U56:W56"/>
    <mergeCell ref="X56:Y56"/>
    <mergeCell ref="A53:B53"/>
    <mergeCell ref="C53:E53"/>
    <mergeCell ref="Q53:R53"/>
    <mergeCell ref="U53:W53"/>
    <mergeCell ref="X53:Y53"/>
    <mergeCell ref="A54:B54"/>
    <mergeCell ref="C54:E54"/>
    <mergeCell ref="Q54:R54"/>
    <mergeCell ref="U54:W54"/>
    <mergeCell ref="X54:Y54"/>
    <mergeCell ref="B48:E48"/>
    <mergeCell ref="R48:U48"/>
    <mergeCell ref="V48:W48"/>
    <mergeCell ref="A50:E50"/>
    <mergeCell ref="Q50:R50"/>
    <mergeCell ref="U50:W50"/>
    <mergeCell ref="X50:Y50"/>
    <mergeCell ref="A52:B52"/>
    <mergeCell ref="C52:E52"/>
    <mergeCell ref="Q52:R52"/>
    <mergeCell ref="U52:W52"/>
    <mergeCell ref="X52:Y52"/>
    <mergeCell ref="A42:B42"/>
    <mergeCell ref="C42:E42"/>
    <mergeCell ref="Q42:R42"/>
    <mergeCell ref="U42:W42"/>
    <mergeCell ref="X42:Y42"/>
    <mergeCell ref="X44:Y44"/>
    <mergeCell ref="B45:V45"/>
    <mergeCell ref="A46:D47"/>
    <mergeCell ref="E46:S46"/>
    <mergeCell ref="A40:B40"/>
    <mergeCell ref="C40:E40"/>
    <mergeCell ref="Q40:R40"/>
    <mergeCell ref="U40:W40"/>
    <mergeCell ref="X40:Y40"/>
    <mergeCell ref="A41:B41"/>
    <mergeCell ref="C41:E41"/>
    <mergeCell ref="Q41:R41"/>
    <mergeCell ref="U41:W41"/>
    <mergeCell ref="X41:Y41"/>
    <mergeCell ref="A38:B38"/>
    <mergeCell ref="C38:E38"/>
    <mergeCell ref="Q38:R38"/>
    <mergeCell ref="U38:W38"/>
    <mergeCell ref="X38:Y38"/>
    <mergeCell ref="A39:B39"/>
    <mergeCell ref="C39:E39"/>
    <mergeCell ref="Q39:R39"/>
    <mergeCell ref="U39:W39"/>
    <mergeCell ref="X39:Y39"/>
    <mergeCell ref="A36:B36"/>
    <mergeCell ref="C36:E36"/>
    <mergeCell ref="Q36:R36"/>
    <mergeCell ref="U36:W36"/>
    <mergeCell ref="X36:Y36"/>
    <mergeCell ref="A37:B37"/>
    <mergeCell ref="C37:E37"/>
    <mergeCell ref="Q37:R37"/>
    <mergeCell ref="U37:W37"/>
    <mergeCell ref="X37:Y37"/>
    <mergeCell ref="A34:B34"/>
    <mergeCell ref="C34:E34"/>
    <mergeCell ref="Q34:R34"/>
    <mergeCell ref="U34:W34"/>
    <mergeCell ref="X34:Y34"/>
    <mergeCell ref="A35:B35"/>
    <mergeCell ref="C35:E35"/>
    <mergeCell ref="Q35:R35"/>
    <mergeCell ref="U35:W35"/>
    <mergeCell ref="X35:Y35"/>
    <mergeCell ref="A32:B32"/>
    <mergeCell ref="C32:E32"/>
    <mergeCell ref="Q32:R32"/>
    <mergeCell ref="U32:W32"/>
    <mergeCell ref="X32:Y32"/>
    <mergeCell ref="A33:B33"/>
    <mergeCell ref="C33:E33"/>
    <mergeCell ref="Q33:R33"/>
    <mergeCell ref="U33:W33"/>
    <mergeCell ref="X33:Y33"/>
    <mergeCell ref="A30:B30"/>
    <mergeCell ref="C30:E30"/>
    <mergeCell ref="Q30:R30"/>
    <mergeCell ref="U30:W30"/>
    <mergeCell ref="X30:Y30"/>
    <mergeCell ref="A31:B31"/>
    <mergeCell ref="C31:E31"/>
    <mergeCell ref="Q31:R31"/>
    <mergeCell ref="U31:W31"/>
    <mergeCell ref="X31:Y31"/>
    <mergeCell ref="A28:B28"/>
    <mergeCell ref="C28:E28"/>
    <mergeCell ref="Q28:R28"/>
    <mergeCell ref="U28:W28"/>
    <mergeCell ref="X28:Y28"/>
    <mergeCell ref="A29:B29"/>
    <mergeCell ref="C29:E29"/>
    <mergeCell ref="Q29:R29"/>
    <mergeCell ref="U29:W29"/>
    <mergeCell ref="X29:Y29"/>
    <mergeCell ref="A26:B26"/>
    <mergeCell ref="C26:E26"/>
    <mergeCell ref="Q26:R26"/>
    <mergeCell ref="U26:W26"/>
    <mergeCell ref="X26:Y26"/>
    <mergeCell ref="A27:B27"/>
    <mergeCell ref="C27:E27"/>
    <mergeCell ref="Q27:R27"/>
    <mergeCell ref="U27:W27"/>
    <mergeCell ref="X27:Y27"/>
    <mergeCell ref="A24:B24"/>
    <mergeCell ref="C24:E24"/>
    <mergeCell ref="Q24:R24"/>
    <mergeCell ref="U24:W24"/>
    <mergeCell ref="X24:Y24"/>
    <mergeCell ref="A25:B25"/>
    <mergeCell ref="C25:E25"/>
    <mergeCell ref="Q25:R25"/>
    <mergeCell ref="U25:W25"/>
    <mergeCell ref="X25:Y25"/>
    <mergeCell ref="A22:B22"/>
    <mergeCell ref="C22:E22"/>
    <mergeCell ref="Q22:R22"/>
    <mergeCell ref="U22:W22"/>
    <mergeCell ref="X22:Y22"/>
    <mergeCell ref="A23:B23"/>
    <mergeCell ref="C23:E23"/>
    <mergeCell ref="Q23:R23"/>
    <mergeCell ref="U23:W23"/>
    <mergeCell ref="X23:Y23"/>
    <mergeCell ref="A20:B20"/>
    <mergeCell ref="C20:E20"/>
    <mergeCell ref="Q20:R20"/>
    <mergeCell ref="U20:W20"/>
    <mergeCell ref="X20:Y20"/>
    <mergeCell ref="A21:B21"/>
    <mergeCell ref="C21:E21"/>
    <mergeCell ref="Q21:R21"/>
    <mergeCell ref="U21:W21"/>
    <mergeCell ref="X21:Y21"/>
    <mergeCell ref="A18:B18"/>
    <mergeCell ref="C18:E18"/>
    <mergeCell ref="Q18:R18"/>
    <mergeCell ref="U18:W18"/>
    <mergeCell ref="X18:Y18"/>
    <mergeCell ref="A19:B19"/>
    <mergeCell ref="C19:E19"/>
    <mergeCell ref="Q19:R19"/>
    <mergeCell ref="U19:W19"/>
    <mergeCell ref="X19:Y19"/>
    <mergeCell ref="A16:B16"/>
    <mergeCell ref="C16:E16"/>
    <mergeCell ref="Q16:R16"/>
    <mergeCell ref="U16:W16"/>
    <mergeCell ref="X16:Y16"/>
    <mergeCell ref="A17:B17"/>
    <mergeCell ref="C17:E17"/>
    <mergeCell ref="Q17:R17"/>
    <mergeCell ref="U17:W17"/>
    <mergeCell ref="X17:Y17"/>
    <mergeCell ref="A14:B14"/>
    <mergeCell ref="C14:E14"/>
    <mergeCell ref="Q14:R14"/>
    <mergeCell ref="U14:W14"/>
    <mergeCell ref="X14:Y14"/>
    <mergeCell ref="A15:B15"/>
    <mergeCell ref="C15:E15"/>
    <mergeCell ref="Q15:R15"/>
    <mergeCell ref="U15:W15"/>
    <mergeCell ref="X15:Y15"/>
    <mergeCell ref="A12:B12"/>
    <mergeCell ref="C12:E12"/>
    <mergeCell ref="Q12:R12"/>
    <mergeCell ref="U12:W12"/>
    <mergeCell ref="X12:Y12"/>
    <mergeCell ref="A13:B13"/>
    <mergeCell ref="C13:E13"/>
    <mergeCell ref="Q13:R13"/>
    <mergeCell ref="U13:W13"/>
    <mergeCell ref="X13:Y13"/>
    <mergeCell ref="A10:B10"/>
    <mergeCell ref="C10:E10"/>
    <mergeCell ref="Q10:R10"/>
    <mergeCell ref="U10:W10"/>
    <mergeCell ref="X10:Y10"/>
    <mergeCell ref="A11:B11"/>
    <mergeCell ref="C11:E11"/>
    <mergeCell ref="Q11:R11"/>
    <mergeCell ref="U11:W11"/>
    <mergeCell ref="X11:Y11"/>
    <mergeCell ref="X6:Y6"/>
    <mergeCell ref="A8:B8"/>
    <mergeCell ref="C8:E8"/>
    <mergeCell ref="Q8:R8"/>
    <mergeCell ref="U8:W8"/>
    <mergeCell ref="X8:Y8"/>
    <mergeCell ref="A9:B9"/>
    <mergeCell ref="C9:E9"/>
    <mergeCell ref="Q9:R9"/>
    <mergeCell ref="U9:W9"/>
    <mergeCell ref="X9:Y9"/>
    <mergeCell ref="B1:V1"/>
    <mergeCell ref="A2:D3"/>
    <mergeCell ref="E2:S2"/>
    <mergeCell ref="B4:E4"/>
    <mergeCell ref="R4:U4"/>
    <mergeCell ref="V4:W4"/>
    <mergeCell ref="A6:E6"/>
    <mergeCell ref="Q6:R6"/>
    <mergeCell ref="U6:W6"/>
  </mergeCells>
  <pageMargins left="0.2" right="0.2" top="0.2" bottom="0.2" header="0" footer="0"/>
  <pageSetup paperSize="5" orientation="landscape" horizontalDpi="300" verticalDpi="300" r:id="rId1"/>
  <rowBreaks count="2" manualBreakCount="2">
    <brk id="44" max="16383" man="1"/>
    <brk id="7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Estado Analítico Mensual de Ingresos</dc:title>
  <dc:creator>FastReport.NET</dc:creator>
  <cp:lastModifiedBy>User</cp:lastModifiedBy>
  <dcterms:created xsi:type="dcterms:W3CDTF">2009-06-17T07:33:19Z</dcterms:created>
  <dcterms:modified xsi:type="dcterms:W3CDTF">2020-03-06T17:26:56Z</dcterms:modified>
</cp:coreProperties>
</file>